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єстр договорів" sheetId="1" r:id="rId1"/>
  </sheets>
  <definedNames/>
  <calcPr fullCalcOnLoad="1"/>
</workbook>
</file>

<file path=xl/sharedStrings.xml><?xml version="1.0" encoding="utf-8"?>
<sst xmlns="http://schemas.openxmlformats.org/spreadsheetml/2006/main" count="916" uniqueCount="420">
  <si>
    <t>№ з/п</t>
  </si>
  <si>
    <t>Назва предмета закупівлі згідно договору або рахунку</t>
  </si>
  <si>
    <t>Найменування постачальника</t>
  </si>
  <si>
    <t>Номер договору</t>
  </si>
  <si>
    <t>Дата укладання договору або формування рахунку</t>
  </si>
  <si>
    <t>Сума договору, грн.</t>
  </si>
  <si>
    <t>Специфікація кожного предмету</t>
  </si>
  <si>
    <t>Ціна за одиницю товару, грн.</t>
  </si>
  <si>
    <t>Кількість оплачених одиниць товару (шт, кг, пм, тощо)</t>
  </si>
  <si>
    <t>Оплачено,грн.</t>
  </si>
  <si>
    <t>Дата оплати</t>
  </si>
  <si>
    <t>Примітки</t>
  </si>
  <si>
    <t>ОКП "Фармація"</t>
  </si>
  <si>
    <t>КП ДМР "Дніпродзержинськтепломережа"</t>
  </si>
  <si>
    <t>ПАТ "ДТЕК Дніпрообленерго"</t>
  </si>
  <si>
    <t>КП "Профдезінфекція"</t>
  </si>
  <si>
    <t>ТОВ "ВІП Графіка 11"</t>
  </si>
  <si>
    <t>ТОВ НВО "Промсервіс"</t>
  </si>
  <si>
    <t>ПрАТ "Реагент"</t>
  </si>
  <si>
    <t>КВП ДМР "Міськводоканал"</t>
  </si>
  <si>
    <t>ПП "Мікс"</t>
  </si>
  <si>
    <t>КП ДМР "Комунальник"</t>
  </si>
  <si>
    <t>ФОП Старішка Олександр Іванович</t>
  </si>
  <si>
    <t>УДС охорони при ГУМВС України</t>
  </si>
  <si>
    <t>ДП "Пульт пожежної охорони -1"</t>
  </si>
  <si>
    <t>ТОВ "МЦФЕР-Україна"</t>
  </si>
  <si>
    <t>ТОВ "Професійні видання"</t>
  </si>
  <si>
    <t>ТОВ "Лізоформ Медікал"</t>
  </si>
  <si>
    <t>ТОВ Фірма "ЕРГ"</t>
  </si>
  <si>
    <t>ПП Штепенко С.М.</t>
  </si>
  <si>
    <t>ПАТ "Страхова група "ТАС"</t>
  </si>
  <si>
    <t>ТОВ "Ексімкарготрейд"</t>
  </si>
  <si>
    <t>ПАТ "Укртелеком"</t>
  </si>
  <si>
    <t>ФОП Любицький Роман Валерійович</t>
  </si>
  <si>
    <t>ТОВ НВП "Філісіт Діагностика"</t>
  </si>
  <si>
    <t>ФОП Сілко О.В.</t>
  </si>
  <si>
    <t>ТОВ "Землеустрій"</t>
  </si>
  <si>
    <t xml:space="preserve">Дніпродзержинське медичне училище </t>
  </si>
  <si>
    <t>ПП "Техноінфомед-2"</t>
  </si>
  <si>
    <t>ФЛП Гуц Владимир Борисович</t>
  </si>
  <si>
    <t>ФОП Балашов Сергій Володимирович</t>
  </si>
  <si>
    <t>ТОВ "Дельта Медікел"</t>
  </si>
  <si>
    <t>ТОВ "Бадм -Б"</t>
  </si>
  <si>
    <t>наркотичні засоби</t>
  </si>
  <si>
    <t>безкоштовні рецепти</t>
  </si>
  <si>
    <t>теплопостачання</t>
  </si>
  <si>
    <t>енергопостачання</t>
  </si>
  <si>
    <t>дератизація приміщень</t>
  </si>
  <si>
    <t>виготовлення печатки та штампи</t>
  </si>
  <si>
    <t>дитяче харчування малиш</t>
  </si>
  <si>
    <t>лаб.реактиви</t>
  </si>
  <si>
    <t>водопостачання</t>
  </si>
  <si>
    <t>талони на бензин</t>
  </si>
  <si>
    <t>утилізація сміття</t>
  </si>
  <si>
    <t>охорона наркотиків та амбулаторії №2</t>
  </si>
  <si>
    <t>цілодобове централізоване пожежне спостерігання</t>
  </si>
  <si>
    <t>периодичні видання "Головбух"</t>
  </si>
  <si>
    <t>периодичні видання "Головна медична сестра"</t>
  </si>
  <si>
    <t>перодичні видання "Консультант кадровика"</t>
  </si>
  <si>
    <t>плівка радіографічна</t>
  </si>
  <si>
    <t xml:space="preserve">бинти </t>
  </si>
  <si>
    <t xml:space="preserve">спеціальні рецептурні бланки </t>
  </si>
  <si>
    <t>обслуговування комп'ютерної техніки</t>
  </si>
  <si>
    <t xml:space="preserve">добровільне страхування майна </t>
  </si>
  <si>
    <t>добровільне страхування цивільної відповідальності</t>
  </si>
  <si>
    <t>контейнер сумка для лаборанта</t>
  </si>
  <si>
    <t>телекомунікаційні послуги</t>
  </si>
  <si>
    <t>папір для відопринтерів,гель для УЗД</t>
  </si>
  <si>
    <t>контейнер великий</t>
  </si>
  <si>
    <t>мікропіпетка "Гранум"</t>
  </si>
  <si>
    <t>папір для стерилізаціі,стрічка діаграмна</t>
  </si>
  <si>
    <t>проект щодо відведення земельної ділянки</t>
  </si>
  <si>
    <t>заправка та реставрація картриджів</t>
  </si>
  <si>
    <t>спеціалізація медичних сестер загальної практики</t>
  </si>
  <si>
    <t>супровід програмного забеспечення -компютерної програми "Медична статистика"</t>
  </si>
  <si>
    <t>бланки</t>
  </si>
  <si>
    <t>скло мед.призначення та лаб.реактиви</t>
  </si>
  <si>
    <t>технічне обслуговування рентгенівського комплекса</t>
  </si>
  <si>
    <t>сумка для траспортування пробірок</t>
  </si>
  <si>
    <t xml:space="preserve">харчові продукти для спеціального дієтичного споживання </t>
  </si>
  <si>
    <t>Биолек Туберкулин</t>
  </si>
  <si>
    <t>5/297</t>
  </si>
  <si>
    <t>9/297</t>
  </si>
  <si>
    <t>11/297</t>
  </si>
  <si>
    <t>109Л</t>
  </si>
  <si>
    <t>12-87/2015</t>
  </si>
  <si>
    <t>10/297</t>
  </si>
  <si>
    <t>72</t>
  </si>
  <si>
    <t>317/15-б</t>
  </si>
  <si>
    <t>53/13-2015</t>
  </si>
  <si>
    <t>ДГДж-21</t>
  </si>
  <si>
    <t>СП 016920</t>
  </si>
  <si>
    <t>СП 024235</t>
  </si>
  <si>
    <t>98/2014</t>
  </si>
  <si>
    <t>Д1-1</t>
  </si>
  <si>
    <t>78-Ц</t>
  </si>
  <si>
    <t>1501/2</t>
  </si>
  <si>
    <t>А429043</t>
  </si>
  <si>
    <t>А429044</t>
  </si>
  <si>
    <t>Д1-2</t>
  </si>
  <si>
    <t>Д1-3</t>
  </si>
  <si>
    <t>02/02/0001</t>
  </si>
  <si>
    <t>1502/2</t>
  </si>
  <si>
    <t>1502/4</t>
  </si>
  <si>
    <t>7</t>
  </si>
  <si>
    <t>18/297</t>
  </si>
  <si>
    <t>219-1</t>
  </si>
  <si>
    <t>1503/1</t>
  </si>
  <si>
    <t>21/297</t>
  </si>
  <si>
    <t>2-3</t>
  </si>
  <si>
    <t>04-БВ/2015</t>
  </si>
  <si>
    <t>1503/2</t>
  </si>
  <si>
    <t>03.02.</t>
  </si>
  <si>
    <t>послуга</t>
  </si>
  <si>
    <t>860л</t>
  </si>
  <si>
    <t>700 л</t>
  </si>
  <si>
    <t>27.02.15;24.03.15</t>
  </si>
  <si>
    <t>20.02.15;24.03.15</t>
  </si>
  <si>
    <t>16.02.15, 23.02.15</t>
  </si>
  <si>
    <t>КЗОЗ "Центр первинної медико-санітарної допомоги №1"</t>
  </si>
  <si>
    <t>30.03.2015;</t>
  </si>
  <si>
    <t>17.03.2015;30,03,2015</t>
  </si>
  <si>
    <t>лізоформін плюс піна,1000 мл</t>
  </si>
  <si>
    <t>Тов "Лізоформ Медікал"</t>
  </si>
  <si>
    <t>папір для стерилізаціі крепіровий 1200х1200</t>
  </si>
  <si>
    <t>Тов Фірма "ЕРГ"</t>
  </si>
  <si>
    <t>Д 1-4</t>
  </si>
  <si>
    <t xml:space="preserve">матеріали медичного призначення </t>
  </si>
  <si>
    <t>Безгодько Івана Миколайовича</t>
  </si>
  <si>
    <t>посуд медичного призначення</t>
  </si>
  <si>
    <t>деззасоби</t>
  </si>
  <si>
    <t>молочна суміш</t>
  </si>
  <si>
    <t>ФОП "Сілко О.В."</t>
  </si>
  <si>
    <t xml:space="preserve"> </t>
  </si>
  <si>
    <t>бензин А-95</t>
  </si>
  <si>
    <t xml:space="preserve">роботи з заправки та реставрації картриджів </t>
  </si>
  <si>
    <t>1504/1</t>
  </si>
  <si>
    <t>реставрація картриджу Canon 728-2шт;Заправка картриджу Canon 728-1шт;Заправка картриджу 12 А-2шт;Реставрація Phaser 3140-1 шт.</t>
  </si>
  <si>
    <t>2х220,1х110,2х110,1х220</t>
  </si>
  <si>
    <t xml:space="preserve">вироби медичного призначення </t>
  </si>
  <si>
    <t>ПАТ "Реагент"</t>
  </si>
  <si>
    <t>лаболаторні реактиви</t>
  </si>
  <si>
    <t>препарати фармацевтичні</t>
  </si>
  <si>
    <t>ТОВ "Філісіт-Діагностика"</t>
  </si>
  <si>
    <t>лаболаторны реактиви</t>
  </si>
  <si>
    <t>програф</t>
  </si>
  <si>
    <t>Тов "Бадм-Б"</t>
  </si>
  <si>
    <t xml:space="preserve">послуги з технічного обслуговування </t>
  </si>
  <si>
    <t>ТОВ "МСС Авто"</t>
  </si>
  <si>
    <t>шиномонтаж ; балансировка</t>
  </si>
  <si>
    <t>калоприймачі, паста Coloplast</t>
  </si>
  <si>
    <t>калоприймачі24х224,10;калоприймачі 4х1001,9;паста4Х270,21</t>
  </si>
  <si>
    <t>29.01.2015;20.04.2015</t>
  </si>
  <si>
    <t>навчання та щорічна перевірка знань</t>
  </si>
  <si>
    <t>КП "Дніпродзержинський навчально-курсовий комбінат"</t>
  </si>
  <si>
    <t>радіологічна плівка</t>
  </si>
  <si>
    <t>ФП Безгодько Івана Миколайовича</t>
  </si>
  <si>
    <t>виготовлення полиграфичній продукції</t>
  </si>
  <si>
    <t xml:space="preserve">медичні препарати </t>
  </si>
  <si>
    <t>медичні препарати</t>
  </si>
  <si>
    <t>Д 1-8</t>
  </si>
  <si>
    <t>підгузники</t>
  </si>
  <si>
    <t>Д1-7</t>
  </si>
  <si>
    <t>Д1-6</t>
  </si>
  <si>
    <t>Д1-9</t>
  </si>
  <si>
    <t>папір для відопринтерів 2х356,4 гель для УЗД2х195</t>
  </si>
  <si>
    <t>Д 1-11</t>
  </si>
  <si>
    <t>стрічка діаграмна 145х30</t>
  </si>
  <si>
    <t>Д 1-10</t>
  </si>
  <si>
    <t>Азопірамова проба,азофенол с</t>
  </si>
  <si>
    <t>ЧП "Сілко О.В."</t>
  </si>
  <si>
    <t>Си 00000447</t>
  </si>
  <si>
    <t>запчастини до автомобіля</t>
  </si>
  <si>
    <t>ФОП Литвінов Ю.П.</t>
  </si>
  <si>
    <t>0,071  ; 0,124</t>
  </si>
  <si>
    <t>10000 шт; 4000шт</t>
  </si>
  <si>
    <t>повірка обладнання</t>
  </si>
  <si>
    <t>ДП "Дніпростандартметрологія"</t>
  </si>
  <si>
    <t>30-0/4035</t>
  </si>
  <si>
    <t>30-0/4034</t>
  </si>
  <si>
    <t>17.02.15;17.03.15;20.04.15;20.05.15</t>
  </si>
  <si>
    <t>101,00;234.50</t>
  </si>
  <si>
    <t>6 пак.;3пак</t>
  </si>
  <si>
    <t>13 пак</t>
  </si>
  <si>
    <t>СПД ФО Безгодько Іван Миколайович</t>
  </si>
  <si>
    <t>обучение</t>
  </si>
  <si>
    <t>Державний заклад "Дніпропетровська медична академія МОЗ України"</t>
  </si>
  <si>
    <t>ТОВ "Лізоформ"</t>
  </si>
  <si>
    <t>шприци</t>
  </si>
  <si>
    <t>Д1-13</t>
  </si>
  <si>
    <t>ПП "Штепенко"</t>
  </si>
  <si>
    <t>1505/1</t>
  </si>
  <si>
    <t xml:space="preserve">подгузники </t>
  </si>
  <si>
    <t>Д1-14</t>
  </si>
  <si>
    <t>подгузники</t>
  </si>
  <si>
    <t xml:space="preserve">пробірка </t>
  </si>
  <si>
    <t>Д1-15</t>
  </si>
  <si>
    <t>тести,ланцети</t>
  </si>
  <si>
    <t>Д1-12</t>
  </si>
  <si>
    <t>міфортік</t>
  </si>
  <si>
    <t>ТОВ "Компанія "Укроптпостач"</t>
  </si>
  <si>
    <t>система рентгенівська</t>
  </si>
  <si>
    <t>ТОВ "Сінергус"</t>
  </si>
  <si>
    <t>малиш</t>
  </si>
  <si>
    <t>52,50;57,50</t>
  </si>
  <si>
    <t>ПП Старішко Олег Іванович</t>
  </si>
  <si>
    <t>ФОП-000065</t>
  </si>
  <si>
    <t>ремонт та обслуговування обладнання</t>
  </si>
  <si>
    <t>ТОВ "Медтехніка"</t>
  </si>
  <si>
    <t>30-0/4203</t>
  </si>
  <si>
    <t>парфюми та косметичні засоби</t>
  </si>
  <si>
    <t>ТОВ "Лізоформ медікел"</t>
  </si>
  <si>
    <t>ліки</t>
  </si>
  <si>
    <t>ТОВ "Бадм"</t>
  </si>
  <si>
    <t>03.02.15;16.03.15;10.04.15;28.05.2015;25.06.15</t>
  </si>
  <si>
    <t>26.01.15;26.02.15;17.03.15;20.05.15;26.06.15</t>
  </si>
  <si>
    <t>26.01.15;17.01.15;30.01.15;03.02.15;13.02.15;24.02.15;26.02.15;04.03.15;12.03.15;23.03.15;22.05.15;16.06.15;26.06.15</t>
  </si>
  <si>
    <t>04.02.15;24.03.15;25.06.15</t>
  </si>
  <si>
    <t>30.03.2015;16.04.2015;20.04.2015;16.06.15;30.06.15</t>
  </si>
  <si>
    <t>рукавички оглядові</t>
  </si>
  <si>
    <t>ТОВ Фірма "Ерг"</t>
  </si>
  <si>
    <t>1600 пар</t>
  </si>
  <si>
    <t>обслуговування ліфтів</t>
  </si>
  <si>
    <t>ТОВ "Крона-ліфт"</t>
  </si>
  <si>
    <t xml:space="preserve">сібазон 5 мг </t>
  </si>
  <si>
    <t>ФОП "Бендерский"</t>
  </si>
  <si>
    <t>26.01.2015;  20.05.15</t>
  </si>
  <si>
    <t>14/04/2015; 26.06.2015</t>
  </si>
  <si>
    <t>диски лаболаторного призначення</t>
  </si>
  <si>
    <t>диски</t>
  </si>
  <si>
    <t>ємкість для біологічних рідин (50мл)</t>
  </si>
  <si>
    <t>Д1-17</t>
  </si>
  <si>
    <t>рулони для стерилізації</t>
  </si>
  <si>
    <t>Д1-18</t>
  </si>
  <si>
    <t>532,80; 612,00; 2016,00</t>
  </si>
  <si>
    <t>15; 7;3</t>
  </si>
  <si>
    <t>680л</t>
  </si>
  <si>
    <t>3136,82; 290,40;1500,25;781,68</t>
  </si>
  <si>
    <t>4;10;4;10</t>
  </si>
  <si>
    <t>страхування автотранспорту</t>
  </si>
  <si>
    <t>ПАТ "СК "Країна"</t>
  </si>
  <si>
    <t>07/88/3.2.29</t>
  </si>
  <si>
    <t xml:space="preserve">изготовлеие полиграфической продукции </t>
  </si>
  <si>
    <t>33/1</t>
  </si>
  <si>
    <t>путевой лист служ.авто,рецепт</t>
  </si>
  <si>
    <t>0,169: 0,116</t>
  </si>
  <si>
    <t>4000; 4000</t>
  </si>
  <si>
    <t>плівка радіографічна,проявник</t>
  </si>
  <si>
    <t>3136,83;1151,77; 290,40</t>
  </si>
  <si>
    <t>3,  5,   5</t>
  </si>
  <si>
    <t>услуги проверки параметров газопылевого потока</t>
  </si>
  <si>
    <t>ООО "Промвентсервис"</t>
  </si>
  <si>
    <t>проверка параметров газопылевого потока вентиляционных систем</t>
  </si>
  <si>
    <t>1507/5</t>
  </si>
  <si>
    <t>технічне обслуговування системи автоматичної пожежної сігналізації</t>
  </si>
  <si>
    <t>ЧП "Спецмонтажналадка"</t>
  </si>
  <si>
    <t>110,  260</t>
  </si>
  <si>
    <t>4,  1</t>
  </si>
  <si>
    <t>ПП Силко</t>
  </si>
  <si>
    <t>52,50;46,25</t>
  </si>
  <si>
    <t>ФОП Метрохин С.Д.</t>
  </si>
  <si>
    <t>ТОВ "Бадм-Б"</t>
  </si>
  <si>
    <t>37/297</t>
  </si>
  <si>
    <t>ФОП "Кліпков"</t>
  </si>
  <si>
    <t>79 упак.</t>
  </si>
  <si>
    <t>метрологічні послуги</t>
  </si>
  <si>
    <t>11-0/5437</t>
  </si>
  <si>
    <t>ТОВ "ЕРГ"</t>
  </si>
  <si>
    <t>Д1-19</t>
  </si>
  <si>
    <t>356,4;195</t>
  </si>
  <si>
    <t>замена фотобарабана</t>
  </si>
  <si>
    <t>мірцера</t>
  </si>
  <si>
    <t>96-1</t>
  </si>
  <si>
    <t>41 уп</t>
  </si>
  <si>
    <t>ФОП "Сілко"</t>
  </si>
  <si>
    <t>50,10;52.50</t>
  </si>
  <si>
    <t>3570л</t>
  </si>
  <si>
    <t>скельця та лаболаторний посуд</t>
  </si>
  <si>
    <t>ФОП "Безгодько Ганна Іванівна"</t>
  </si>
  <si>
    <t>БЕЗ-73</t>
  </si>
  <si>
    <t>цилиндр Мірний 50 мл,піпетка,колба мірна,піпетка шое</t>
  </si>
  <si>
    <t>31;45,40;     62,30;6,7</t>
  </si>
  <si>
    <t>програф капс 0,5мг№50</t>
  </si>
  <si>
    <t>ТОВ Бадм-Б</t>
  </si>
  <si>
    <t>ФОП Ухової Тетяни Валентинівна</t>
  </si>
  <si>
    <t>ФОП "Бендерский В.О."</t>
  </si>
  <si>
    <t>Д1-26</t>
  </si>
  <si>
    <t>регістратор натискань програмований СЧ-12</t>
  </si>
  <si>
    <t>ТОВ "Меандр"</t>
  </si>
  <si>
    <t>115/9</t>
  </si>
  <si>
    <t xml:space="preserve">вакуумна пробірка </t>
  </si>
  <si>
    <t>Д1-27</t>
  </si>
  <si>
    <t>48/297</t>
  </si>
  <si>
    <t>морфін 1%1мл</t>
  </si>
  <si>
    <t>реконструкція будівлі</t>
  </si>
  <si>
    <t>ДП "Проектний інститут"Дніпродзержинськцивільпроект"</t>
  </si>
  <si>
    <t>реконструкція будівлі в лікувальному корпусі</t>
  </si>
  <si>
    <t>роботи</t>
  </si>
  <si>
    <t>ренген касета</t>
  </si>
  <si>
    <t>Д1-25</t>
  </si>
  <si>
    <t>ренген екран 13х18;ренген касета 13х18см</t>
  </si>
  <si>
    <t>1290;620</t>
  </si>
  <si>
    <t>ренген плівка;проявник;фіксаж</t>
  </si>
  <si>
    <t>стандартний креп  120 смх120 см</t>
  </si>
  <si>
    <t>Д1-21</t>
  </si>
  <si>
    <t>Д1-23</t>
  </si>
  <si>
    <t>шприци,пробірка,смуги</t>
  </si>
  <si>
    <t>заправка  картриджів</t>
  </si>
  <si>
    <t>катриджи</t>
  </si>
  <si>
    <t>Д1-20</t>
  </si>
  <si>
    <t>Д1-22</t>
  </si>
  <si>
    <t>45/297</t>
  </si>
  <si>
    <t>морфін 1%1мл,омнопон ЗН1мл</t>
  </si>
  <si>
    <t>29,62;45,58</t>
  </si>
  <si>
    <t>спирт</t>
  </si>
  <si>
    <t>септил р-р спирт.70%100 мл</t>
  </si>
  <si>
    <t>бланідас,клінідез,біонол,лізоформін,ахд,хоспісет,аеродезин</t>
  </si>
  <si>
    <t>172,176,7;76,70;375;347;60;41,7;172,50;225,85</t>
  </si>
  <si>
    <t>ЧП Сілко О.В.</t>
  </si>
  <si>
    <t>Мол.суміш"Малиш";мол.суміш "Малютка"</t>
  </si>
  <si>
    <t>ФКУ 2 Прима діт.суміш500г</t>
  </si>
  <si>
    <t>ПАТ "Медфарком-Центр"</t>
  </si>
  <si>
    <t>1510/4</t>
  </si>
  <si>
    <t>30/0/4805</t>
  </si>
  <si>
    <t>30-0/4802</t>
  </si>
  <si>
    <t>30-0/4804</t>
  </si>
  <si>
    <t>30-0/4803</t>
  </si>
  <si>
    <t>Фоп Ухової Т.В</t>
  </si>
  <si>
    <t>лаболаторні матеріали</t>
  </si>
  <si>
    <t>комп ютерні комплектуючі</t>
  </si>
  <si>
    <t>1510/10</t>
  </si>
  <si>
    <t>комутатор;кабель-віта</t>
  </si>
  <si>
    <t>240,00;4,00</t>
  </si>
  <si>
    <t>ваксигрип</t>
  </si>
  <si>
    <t>ваксигрип вакцина</t>
  </si>
  <si>
    <t>23.01.15;23.02.15;24.03.15;20.04.15;03.06.15;26.06.15;08,11</t>
  </si>
  <si>
    <t>25.06.2015;03,11</t>
  </si>
  <si>
    <t>калоприймачі</t>
  </si>
  <si>
    <t>ПрАТ "Страхова компанія АСКО-ДС"</t>
  </si>
  <si>
    <t>1 машина</t>
  </si>
  <si>
    <t xml:space="preserve">добровільне страхування здоров я на випадок хвороби </t>
  </si>
  <si>
    <t>100 чел</t>
  </si>
  <si>
    <t xml:space="preserve">страхування працівників відомчої й місцевої пожежної охорони й членів добровільних пожежних дружин </t>
  </si>
  <si>
    <t>страховка</t>
  </si>
  <si>
    <t>мол.суміш"Малютка"-52,50;мол.суміш"Малиш"-52,50</t>
  </si>
  <si>
    <t xml:space="preserve">послуги щодо консультування стосовно систем і програмного забезпечення </t>
  </si>
  <si>
    <t>ПП "Медінфосервіс "</t>
  </si>
  <si>
    <t>послуги</t>
  </si>
  <si>
    <t>послуги щодо технічного обслуговування тепловодолічильника ультразвукового</t>
  </si>
  <si>
    <t>ПНВП "Ергомера"</t>
  </si>
  <si>
    <t>125/11/15-C</t>
  </si>
  <si>
    <t>ТОВ "Дельта Медікал"</t>
  </si>
  <si>
    <t>Алтеана сусп.40ме/0,51доза</t>
  </si>
  <si>
    <t>касети</t>
  </si>
  <si>
    <t>ФОП Пісоцький Олександр Олександрович</t>
  </si>
  <si>
    <t>1х3900,00;1х5400</t>
  </si>
  <si>
    <t>2х3900,2х5400,2х7050</t>
  </si>
  <si>
    <t>Поліщук Дмитро Вікторович</t>
  </si>
  <si>
    <t>тяга стабилизатора задняя в сборке СК 81942979</t>
  </si>
  <si>
    <t>масло і запчастини до автомобіля</t>
  </si>
  <si>
    <t>ЧП Литвинов Ю.П.</t>
  </si>
  <si>
    <t>71/72</t>
  </si>
  <si>
    <t>масло моторное,фільтра,свечи,жидкость омивальна</t>
  </si>
  <si>
    <t>06-0/6307</t>
  </si>
  <si>
    <t>концтовари</t>
  </si>
  <si>
    <t>ФОП "Рабкіна"</t>
  </si>
  <si>
    <t>РН-0000674</t>
  </si>
  <si>
    <t>папір, папки кортоні</t>
  </si>
  <si>
    <t>65,00,2,40</t>
  </si>
  <si>
    <t>медикаменти</t>
  </si>
  <si>
    <t>програф №50</t>
  </si>
  <si>
    <t>папір для відеопринтерів, гель УЗД</t>
  </si>
  <si>
    <t>712,80; 390</t>
  </si>
  <si>
    <t>Д1-4</t>
  </si>
  <si>
    <t xml:space="preserve">подгузники для дорослих №30 </t>
  </si>
  <si>
    <t>аквадистилятор електричний</t>
  </si>
  <si>
    <t>питание</t>
  </si>
  <si>
    <t>ФОП Жадан Т.М.</t>
  </si>
  <si>
    <t>ООО "Восток-Фарм"</t>
  </si>
  <si>
    <t>шприц Жане 150 мл</t>
  </si>
  <si>
    <t xml:space="preserve">шиномонтаж </t>
  </si>
  <si>
    <t>рулони для стирилізації; смуги індікаторні</t>
  </si>
  <si>
    <t>2438,40;353,10</t>
  </si>
  <si>
    <t>гель для узи</t>
  </si>
  <si>
    <t>Д1-5</t>
  </si>
  <si>
    <t>страховка автотранспорту</t>
  </si>
  <si>
    <t>Пат "Страхова компанія Країна"</t>
  </si>
  <si>
    <t>07-79/90/3,2,29</t>
  </si>
  <si>
    <t>стахування 5 машин</t>
  </si>
  <si>
    <t>тести</t>
  </si>
  <si>
    <t>калоприймачі х7; паста х4</t>
  </si>
  <si>
    <t>842,56;4031,05;261,97</t>
  </si>
  <si>
    <t>мирцера №1;програф №50</t>
  </si>
  <si>
    <t>5х2141,33;8х3016,13</t>
  </si>
  <si>
    <t xml:space="preserve">плівка на рнген апарат </t>
  </si>
  <si>
    <t>малютка</t>
  </si>
  <si>
    <t xml:space="preserve">пліва на рнген апарат </t>
  </si>
  <si>
    <t>Д1-8</t>
  </si>
  <si>
    <t>бинт гипс.10*2,7;15*2,7;20*2,7</t>
  </si>
  <si>
    <t>Д1-28</t>
  </si>
  <si>
    <t>бинт 5*10,7*14</t>
  </si>
  <si>
    <t>3,08,5,95</t>
  </si>
  <si>
    <t>підписка</t>
  </si>
  <si>
    <t>Українське державне підприємство поштового зв язку "Укрпошта"</t>
  </si>
  <si>
    <t>періодичні видання</t>
  </si>
  <si>
    <t>поточний ремонт принтера</t>
  </si>
  <si>
    <t xml:space="preserve">изготовление полиграфіческої  продукції </t>
  </si>
  <si>
    <t xml:space="preserve">передплата журнала </t>
  </si>
  <si>
    <t>ТОВ "Укртрансгруп"</t>
  </si>
  <si>
    <t>ТОВ "Міжнародний центр фінансово-економічного розвитку-Україна"</t>
  </si>
  <si>
    <t>СП016203</t>
  </si>
  <si>
    <t>папір</t>
  </si>
  <si>
    <t>Фоп Рабкіна Зінаіда Олександрівна</t>
  </si>
  <si>
    <t>заправка катриджа</t>
  </si>
  <si>
    <t>масло</t>
  </si>
  <si>
    <t>ФОП Литвінов Ю.П</t>
  </si>
  <si>
    <t>ФОП Сілко О.В</t>
  </si>
  <si>
    <t>ФКУ-2 Прима 500г;</t>
  </si>
  <si>
    <t>5х4010,57;1х968,85</t>
  </si>
  <si>
    <t>5;1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</si>
</sst>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2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14" fontId="0" fillId="33" borderId="10" xfId="0" applyNumberForma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14" fontId="38" fillId="33" borderId="10" xfId="0" applyNumberFormat="1" applyFont="1" applyFill="1" applyBorder="1" applyAlignment="1">
      <alignment horizontal="center" vertical="top" wrapText="1"/>
    </xf>
    <xf numFmtId="2" fontId="38" fillId="33" borderId="10" xfId="0" applyNumberFormat="1" applyFont="1" applyFill="1" applyBorder="1" applyAlignment="1">
      <alignment horizontal="center" vertical="top" wrapText="1"/>
    </xf>
    <xf numFmtId="49" fontId="0" fillId="33" borderId="10" xfId="0" applyNumberFormat="1" applyFill="1" applyBorder="1" applyAlignment="1">
      <alignment horizontal="center" vertical="top" wrapText="1"/>
    </xf>
    <xf numFmtId="0" fontId="0" fillId="33" borderId="10" xfId="0" applyNumberForma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14" fontId="19" fillId="33" borderId="10" xfId="0" applyNumberFormat="1" applyFont="1" applyFill="1" applyBorder="1" applyAlignment="1">
      <alignment horizontal="center" vertical="top" wrapText="1"/>
    </xf>
    <xf numFmtId="2" fontId="19" fillId="33" borderId="10" xfId="0" applyNumberFormat="1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16" fontId="0" fillId="33" borderId="10" xfId="0" applyNumberFormat="1" applyFill="1" applyBorder="1" applyAlignment="1">
      <alignment horizontal="center" vertical="top" wrapText="1"/>
    </xf>
    <xf numFmtId="0" fontId="39" fillId="33" borderId="0" xfId="0" applyFont="1" applyFill="1" applyAlignment="1">
      <alignment wrapText="1"/>
    </xf>
    <xf numFmtId="0" fontId="38" fillId="33" borderId="10" xfId="0" applyFont="1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 wrapText="1"/>
    </xf>
    <xf numFmtId="14" fontId="0" fillId="33" borderId="11" xfId="0" applyNumberFormat="1" applyFill="1" applyBorder="1" applyAlignment="1">
      <alignment horizontal="center" vertical="top" wrapText="1"/>
    </xf>
    <xf numFmtId="2" fontId="0" fillId="33" borderId="11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 horizontal="center" vertical="top" wrapText="1"/>
    </xf>
    <xf numFmtId="14" fontId="0" fillId="33" borderId="12" xfId="0" applyNumberFormat="1" applyFill="1" applyBorder="1" applyAlignment="1">
      <alignment horizontal="center" vertical="top" wrapText="1"/>
    </xf>
    <xf numFmtId="2" fontId="0" fillId="33" borderId="12" xfId="0" applyNumberFormat="1" applyFill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 wrapText="1"/>
    </xf>
    <xf numFmtId="0" fontId="38" fillId="33" borderId="11" xfId="0" applyNumberFormat="1" applyFont="1" applyFill="1" applyBorder="1" applyAlignment="1">
      <alignment horizontal="center" vertical="top" wrapText="1"/>
    </xf>
    <xf numFmtId="14" fontId="38" fillId="33" borderId="11" xfId="0" applyNumberFormat="1" applyFont="1" applyFill="1" applyBorder="1" applyAlignment="1">
      <alignment horizontal="center" vertical="top" wrapText="1"/>
    </xf>
    <xf numFmtId="0" fontId="0" fillId="33" borderId="12" xfId="0" applyNumberForma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29" fillId="33" borderId="13" xfId="0" applyFont="1" applyFill="1" applyBorder="1" applyAlignment="1">
      <alignment horizontal="center" wrapText="1"/>
    </xf>
    <xf numFmtId="0" fontId="29" fillId="33" borderId="14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vertical="top"/>
    </xf>
    <xf numFmtId="14" fontId="0" fillId="33" borderId="10" xfId="0" applyNumberFormat="1" applyFill="1" applyBorder="1" applyAlignment="1">
      <alignment vertical="top" wrapText="1"/>
    </xf>
    <xf numFmtId="0" fontId="0" fillId="33" borderId="12" xfId="0" applyFill="1" applyBorder="1" applyAlignment="1">
      <alignment vertical="top"/>
    </xf>
    <xf numFmtId="14" fontId="0" fillId="33" borderId="12" xfId="0" applyNumberFormat="1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14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vertical="top" wrapText="1"/>
    </xf>
    <xf numFmtId="0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zoomScale="64" zoomScaleNormal="64" zoomScalePageLayoutView="0" workbookViewId="0" topLeftCell="A1">
      <selection activeCell="A2" sqref="A2:IV241"/>
    </sheetView>
  </sheetViews>
  <sheetFormatPr defaultColWidth="9.140625" defaultRowHeight="15"/>
  <cols>
    <col min="1" max="1" width="9.140625" style="14" customWidth="1"/>
    <col min="2" max="2" width="14.00390625" style="14" customWidth="1"/>
    <col min="3" max="3" width="21.00390625" style="14" customWidth="1"/>
    <col min="4" max="4" width="9.140625" style="14" customWidth="1"/>
    <col min="5" max="5" width="11.421875" style="14" customWidth="1"/>
    <col min="6" max="6" width="12.00390625" style="14" customWidth="1"/>
    <col min="7" max="7" width="13.421875" style="14" customWidth="1"/>
    <col min="8" max="8" width="9.140625" style="14" customWidth="1"/>
    <col min="9" max="9" width="11.421875" style="14" customWidth="1"/>
    <col min="10" max="10" width="10.57421875" style="14" customWidth="1"/>
    <col min="11" max="11" width="30.28125" style="14" customWidth="1"/>
    <col min="12" max="12" width="10.00390625" style="14" customWidth="1"/>
    <col min="13" max="16384" width="9.140625" style="14" customWidth="1"/>
  </cols>
  <sheetData>
    <row r="1" spans="1:12" ht="16.5" customHeight="1" thickBot="1">
      <c r="A1" s="54" t="s">
        <v>119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35" customFormat="1" ht="90.75" thickBot="1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</row>
    <row r="3" spans="1:12" s="35" customFormat="1" ht="15">
      <c r="A3" s="36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8">
        <v>8</v>
      </c>
      <c r="I3" s="39">
        <v>9</v>
      </c>
      <c r="J3" s="39">
        <v>10</v>
      </c>
      <c r="K3" s="39">
        <v>11</v>
      </c>
      <c r="L3" s="39">
        <v>12</v>
      </c>
    </row>
    <row r="4" spans="1:12" s="35" customFormat="1" ht="30">
      <c r="A4" s="15">
        <v>1</v>
      </c>
      <c r="B4" s="16" t="s">
        <v>43</v>
      </c>
      <c r="C4" s="16" t="s">
        <v>12</v>
      </c>
      <c r="D4" s="16" t="s">
        <v>81</v>
      </c>
      <c r="E4" s="17">
        <v>42010</v>
      </c>
      <c r="F4" s="18">
        <v>2265</v>
      </c>
      <c r="G4" s="16" t="s">
        <v>43</v>
      </c>
      <c r="H4" s="21">
        <v>22.65</v>
      </c>
      <c r="I4" s="21">
        <v>100</v>
      </c>
      <c r="J4" s="1">
        <v>2265</v>
      </c>
      <c r="K4" s="40">
        <v>42030</v>
      </c>
      <c r="L4" s="21"/>
    </row>
    <row r="5" spans="1:12" s="35" customFormat="1" ht="30">
      <c r="A5" s="15">
        <v>2</v>
      </c>
      <c r="B5" s="2" t="s">
        <v>43</v>
      </c>
      <c r="C5" s="2" t="s">
        <v>12</v>
      </c>
      <c r="D5" s="2" t="s">
        <v>82</v>
      </c>
      <c r="E5" s="3">
        <v>42018</v>
      </c>
      <c r="F5" s="1">
        <v>2265</v>
      </c>
      <c r="G5" s="2" t="s">
        <v>43</v>
      </c>
      <c r="H5" s="21">
        <v>22.65</v>
      </c>
      <c r="I5" s="21">
        <v>100</v>
      </c>
      <c r="J5" s="1">
        <v>2265</v>
      </c>
      <c r="K5" s="40">
        <v>42030</v>
      </c>
      <c r="L5" s="21"/>
    </row>
    <row r="6" spans="1:12" s="35" customFormat="1" ht="30">
      <c r="A6" s="15">
        <v>3</v>
      </c>
      <c r="B6" s="2" t="s">
        <v>44</v>
      </c>
      <c r="C6" s="2" t="s">
        <v>12</v>
      </c>
      <c r="D6" s="2" t="s">
        <v>83</v>
      </c>
      <c r="E6" s="3">
        <v>42018</v>
      </c>
      <c r="F6" s="1">
        <v>180000</v>
      </c>
      <c r="G6" s="2" t="s">
        <v>44</v>
      </c>
      <c r="H6" s="21" t="s">
        <v>133</v>
      </c>
      <c r="I6" s="21">
        <v>2128</v>
      </c>
      <c r="J6" s="1">
        <v>180000</v>
      </c>
      <c r="K6" s="41" t="s">
        <v>226</v>
      </c>
      <c r="L6" s="21"/>
    </row>
    <row r="7" spans="1:12" s="35" customFormat="1" ht="47.25">
      <c r="A7" s="15">
        <v>4</v>
      </c>
      <c r="B7" s="4" t="s">
        <v>45</v>
      </c>
      <c r="C7" s="4" t="s">
        <v>13</v>
      </c>
      <c r="D7" s="4" t="s">
        <v>84</v>
      </c>
      <c r="E7" s="5">
        <v>42019</v>
      </c>
      <c r="F7" s="6">
        <v>927345</v>
      </c>
      <c r="G7" s="4" t="s">
        <v>45</v>
      </c>
      <c r="H7" s="21" t="s">
        <v>113</v>
      </c>
      <c r="I7" s="21"/>
      <c r="J7" s="21">
        <v>250210.89</v>
      </c>
      <c r="K7" s="3" t="s">
        <v>180</v>
      </c>
      <c r="L7" s="21"/>
    </row>
    <row r="8" spans="1:12" s="35" customFormat="1" ht="31.5">
      <c r="A8" s="19">
        <v>5</v>
      </c>
      <c r="B8" s="4" t="s">
        <v>46</v>
      </c>
      <c r="C8" s="4" t="s">
        <v>14</v>
      </c>
      <c r="D8" s="4">
        <v>3402</v>
      </c>
      <c r="E8" s="5">
        <v>42019</v>
      </c>
      <c r="F8" s="6">
        <f>288079+195803</f>
        <v>483882</v>
      </c>
      <c r="G8" s="4" t="s">
        <v>46</v>
      </c>
      <c r="H8" s="21" t="s">
        <v>113</v>
      </c>
      <c r="I8" s="21"/>
      <c r="J8" s="21">
        <v>167081.22</v>
      </c>
      <c r="K8" s="3" t="s">
        <v>335</v>
      </c>
      <c r="L8" s="21"/>
    </row>
    <row r="9" spans="1:12" s="35" customFormat="1" ht="31.5">
      <c r="A9" s="19">
        <v>6</v>
      </c>
      <c r="B9" s="4" t="s">
        <v>47</v>
      </c>
      <c r="C9" s="4" t="s">
        <v>15</v>
      </c>
      <c r="D9" s="4">
        <v>295</v>
      </c>
      <c r="E9" s="5">
        <v>42019</v>
      </c>
      <c r="F9" s="6">
        <v>2367.2</v>
      </c>
      <c r="G9" s="4" t="s">
        <v>47</v>
      </c>
      <c r="H9" s="21" t="s">
        <v>113</v>
      </c>
      <c r="I9" s="21"/>
      <c r="J9" s="21">
        <v>2367.2</v>
      </c>
      <c r="K9" s="3" t="s">
        <v>214</v>
      </c>
      <c r="L9" s="21"/>
    </row>
    <row r="10" spans="1:12" s="35" customFormat="1" ht="32.25" customHeight="1">
      <c r="A10" s="19">
        <v>7</v>
      </c>
      <c r="B10" s="2" t="s">
        <v>48</v>
      </c>
      <c r="C10" s="2" t="s">
        <v>16</v>
      </c>
      <c r="D10" s="2">
        <v>1</v>
      </c>
      <c r="E10" s="3">
        <v>42020</v>
      </c>
      <c r="F10" s="1">
        <v>695</v>
      </c>
      <c r="G10" s="2" t="s">
        <v>48</v>
      </c>
      <c r="H10" s="21">
        <v>695</v>
      </c>
      <c r="I10" s="21">
        <v>1</v>
      </c>
      <c r="J10" s="21">
        <v>695</v>
      </c>
      <c r="K10" s="40">
        <v>42038</v>
      </c>
      <c r="L10" s="21"/>
    </row>
    <row r="11" spans="1:12" s="35" customFormat="1" ht="45">
      <c r="A11" s="19">
        <v>8</v>
      </c>
      <c r="B11" s="2" t="s">
        <v>49</v>
      </c>
      <c r="C11" s="2" t="s">
        <v>17</v>
      </c>
      <c r="D11" s="2">
        <v>2</v>
      </c>
      <c r="E11" s="3">
        <v>42023</v>
      </c>
      <c r="F11" s="1">
        <v>221.2</v>
      </c>
      <c r="G11" s="2" t="s">
        <v>49</v>
      </c>
      <c r="H11" s="21">
        <v>31.6</v>
      </c>
      <c r="I11" s="21">
        <v>7</v>
      </c>
      <c r="J11" s="21">
        <v>221.2</v>
      </c>
      <c r="K11" s="40">
        <v>42030</v>
      </c>
      <c r="L11" s="21"/>
    </row>
    <row r="12" spans="1:12" s="35" customFormat="1" ht="15">
      <c r="A12" s="19">
        <v>9</v>
      </c>
      <c r="B12" s="2" t="s">
        <v>50</v>
      </c>
      <c r="C12" s="2" t="s">
        <v>18</v>
      </c>
      <c r="D12" s="2">
        <v>1</v>
      </c>
      <c r="E12" s="3">
        <v>42023</v>
      </c>
      <c r="F12" s="1">
        <v>8895</v>
      </c>
      <c r="G12" s="2" t="s">
        <v>50</v>
      </c>
      <c r="H12" s="20">
        <v>150.76</v>
      </c>
      <c r="I12" s="21">
        <v>59</v>
      </c>
      <c r="J12" s="21">
        <v>8895</v>
      </c>
      <c r="K12" s="40">
        <v>42027</v>
      </c>
      <c r="L12" s="21"/>
    </row>
    <row r="13" spans="1:12" s="35" customFormat="1" ht="30">
      <c r="A13" s="19">
        <v>10</v>
      </c>
      <c r="B13" s="2" t="s">
        <v>51</v>
      </c>
      <c r="C13" s="2" t="s">
        <v>19</v>
      </c>
      <c r="D13" s="2" t="s">
        <v>85</v>
      </c>
      <c r="E13" s="3">
        <v>42024</v>
      </c>
      <c r="F13" s="1">
        <v>24050</v>
      </c>
      <c r="G13" s="2" t="s">
        <v>51</v>
      </c>
      <c r="H13" s="21" t="s">
        <v>113</v>
      </c>
      <c r="I13" s="21"/>
      <c r="J13" s="21">
        <v>24050</v>
      </c>
      <c r="K13" s="41" t="s">
        <v>215</v>
      </c>
      <c r="L13" s="21"/>
    </row>
    <row r="14" spans="1:12" s="35" customFormat="1" ht="120" customHeight="1">
      <c r="A14" s="19">
        <v>11</v>
      </c>
      <c r="B14" s="2" t="s">
        <v>43</v>
      </c>
      <c r="C14" s="2" t="s">
        <v>12</v>
      </c>
      <c r="D14" s="4" t="s">
        <v>86</v>
      </c>
      <c r="E14" s="5">
        <v>42025</v>
      </c>
      <c r="F14" s="6">
        <v>25454</v>
      </c>
      <c r="G14" s="2" t="s">
        <v>43</v>
      </c>
      <c r="H14" s="21">
        <v>22.65</v>
      </c>
      <c r="I14" s="21">
        <v>1123</v>
      </c>
      <c r="J14" s="6">
        <v>25454</v>
      </c>
      <c r="K14" s="3" t="s">
        <v>216</v>
      </c>
      <c r="L14" s="21"/>
    </row>
    <row r="15" spans="1:12" s="35" customFormat="1" ht="30">
      <c r="A15" s="19">
        <v>12</v>
      </c>
      <c r="B15" s="2" t="s">
        <v>52</v>
      </c>
      <c r="C15" s="2" t="s">
        <v>20</v>
      </c>
      <c r="D15" s="7" t="s">
        <v>87</v>
      </c>
      <c r="E15" s="3">
        <v>42025</v>
      </c>
      <c r="F15" s="1">
        <v>12616</v>
      </c>
      <c r="G15" s="2" t="s">
        <v>52</v>
      </c>
      <c r="H15" s="21">
        <v>16.6</v>
      </c>
      <c r="I15" s="21">
        <v>760.2</v>
      </c>
      <c r="J15" s="1">
        <v>12616</v>
      </c>
      <c r="K15" s="40" t="s">
        <v>112</v>
      </c>
      <c r="L15" s="21"/>
    </row>
    <row r="16" spans="1:12" s="35" customFormat="1" ht="30">
      <c r="A16" s="19">
        <v>13</v>
      </c>
      <c r="B16" s="2" t="s">
        <v>53</v>
      </c>
      <c r="C16" s="2" t="s">
        <v>21</v>
      </c>
      <c r="D16" s="2" t="s">
        <v>88</v>
      </c>
      <c r="E16" s="3">
        <v>42026</v>
      </c>
      <c r="F16" s="1">
        <f>533.64+95.52</f>
        <v>629.16</v>
      </c>
      <c r="G16" s="2" t="s">
        <v>53</v>
      </c>
      <c r="H16" s="21" t="s">
        <v>113</v>
      </c>
      <c r="I16" s="21"/>
      <c r="J16" s="21">
        <v>629.16</v>
      </c>
      <c r="K16" s="3" t="s">
        <v>116</v>
      </c>
      <c r="L16" s="21"/>
    </row>
    <row r="17" spans="1:12" s="35" customFormat="1" ht="30">
      <c r="A17" s="19">
        <v>14</v>
      </c>
      <c r="B17" s="2" t="s">
        <v>50</v>
      </c>
      <c r="C17" s="2" t="s">
        <v>22</v>
      </c>
      <c r="D17" s="2">
        <v>22</v>
      </c>
      <c r="E17" s="3">
        <v>42026</v>
      </c>
      <c r="F17" s="1">
        <v>4215.4</v>
      </c>
      <c r="G17" s="2" t="s">
        <v>50</v>
      </c>
      <c r="H17" s="21">
        <v>156.12</v>
      </c>
      <c r="I17" s="21">
        <v>27</v>
      </c>
      <c r="J17" s="21">
        <v>4215.4</v>
      </c>
      <c r="K17" s="40">
        <v>42037</v>
      </c>
      <c r="L17" s="21"/>
    </row>
    <row r="18" spans="1:12" s="35" customFormat="1" ht="60">
      <c r="A18" s="19">
        <v>15</v>
      </c>
      <c r="B18" s="2" t="s">
        <v>54</v>
      </c>
      <c r="C18" s="2" t="s">
        <v>23</v>
      </c>
      <c r="D18" s="2" t="s">
        <v>89</v>
      </c>
      <c r="E18" s="3">
        <v>42026</v>
      </c>
      <c r="F18" s="1">
        <v>15545.98</v>
      </c>
      <c r="G18" s="2" t="s">
        <v>54</v>
      </c>
      <c r="H18" s="21" t="s">
        <v>113</v>
      </c>
      <c r="I18" s="21"/>
      <c r="J18" s="21">
        <v>15545.98</v>
      </c>
      <c r="K18" s="3" t="s">
        <v>117</v>
      </c>
      <c r="L18" s="21"/>
    </row>
    <row r="19" spans="1:12" s="35" customFormat="1" ht="61.5" customHeight="1">
      <c r="A19" s="19">
        <v>16</v>
      </c>
      <c r="B19" s="2" t="s">
        <v>55</v>
      </c>
      <c r="C19" s="2" t="s">
        <v>24</v>
      </c>
      <c r="D19" s="2" t="s">
        <v>90</v>
      </c>
      <c r="E19" s="3">
        <v>42031</v>
      </c>
      <c r="F19" s="1">
        <v>260</v>
      </c>
      <c r="G19" s="2" t="s">
        <v>55</v>
      </c>
      <c r="H19" s="21" t="s">
        <v>113</v>
      </c>
      <c r="I19" s="21"/>
      <c r="J19" s="21">
        <v>260</v>
      </c>
      <c r="K19" s="3" t="s">
        <v>217</v>
      </c>
      <c r="L19" s="21"/>
    </row>
    <row r="20" spans="1:12" s="35" customFormat="1" ht="45">
      <c r="A20" s="19">
        <v>17</v>
      </c>
      <c r="B20" s="22" t="s">
        <v>56</v>
      </c>
      <c r="C20" s="22" t="s">
        <v>25</v>
      </c>
      <c r="D20" s="22" t="s">
        <v>91</v>
      </c>
      <c r="E20" s="23">
        <v>42031</v>
      </c>
      <c r="F20" s="24">
        <v>1405.44</v>
      </c>
      <c r="G20" s="22" t="s">
        <v>56</v>
      </c>
      <c r="H20" s="21" t="s">
        <v>113</v>
      </c>
      <c r="I20" s="21"/>
      <c r="J20" s="21">
        <v>1405.44</v>
      </c>
      <c r="K20" s="40">
        <v>42038</v>
      </c>
      <c r="L20" s="21"/>
    </row>
    <row r="21" spans="1:12" s="35" customFormat="1" ht="75">
      <c r="A21" s="19">
        <v>18</v>
      </c>
      <c r="B21" s="22" t="s">
        <v>57</v>
      </c>
      <c r="C21" s="22" t="s">
        <v>25</v>
      </c>
      <c r="D21" s="2" t="s">
        <v>92</v>
      </c>
      <c r="E21" s="3">
        <v>42031</v>
      </c>
      <c r="F21" s="1">
        <v>963.6</v>
      </c>
      <c r="G21" s="22" t="s">
        <v>57</v>
      </c>
      <c r="H21" s="21" t="s">
        <v>113</v>
      </c>
      <c r="I21" s="21"/>
      <c r="J21" s="21">
        <v>963.6</v>
      </c>
      <c r="K21" s="40">
        <v>42038</v>
      </c>
      <c r="L21" s="21"/>
    </row>
    <row r="22" spans="1:12" s="35" customFormat="1" ht="60">
      <c r="A22" s="19">
        <v>19</v>
      </c>
      <c r="B22" s="2" t="s">
        <v>58</v>
      </c>
      <c r="C22" s="2" t="s">
        <v>26</v>
      </c>
      <c r="D22" s="3" t="s">
        <v>93</v>
      </c>
      <c r="E22" s="3">
        <v>42031</v>
      </c>
      <c r="F22" s="1">
        <v>864</v>
      </c>
      <c r="G22" s="2" t="s">
        <v>58</v>
      </c>
      <c r="H22" s="21">
        <v>72</v>
      </c>
      <c r="I22" s="21">
        <v>24</v>
      </c>
      <c r="J22" s="21">
        <v>864</v>
      </c>
      <c r="K22" s="40">
        <v>42038</v>
      </c>
      <c r="L22" s="21"/>
    </row>
    <row r="23" spans="1:12" s="35" customFormat="1" ht="45">
      <c r="A23" s="19">
        <v>20</v>
      </c>
      <c r="B23" s="2" t="s">
        <v>59</v>
      </c>
      <c r="C23" s="2" t="s">
        <v>27</v>
      </c>
      <c r="D23" s="2">
        <v>26</v>
      </c>
      <c r="E23" s="3">
        <v>42031</v>
      </c>
      <c r="F23" s="1">
        <v>4162.21</v>
      </c>
      <c r="G23" s="2" t="s">
        <v>59</v>
      </c>
      <c r="H23" s="21">
        <v>1040.55</v>
      </c>
      <c r="I23" s="21">
        <v>4</v>
      </c>
      <c r="J23" s="21">
        <v>4162.21</v>
      </c>
      <c r="K23" s="40">
        <v>42033</v>
      </c>
      <c r="L23" s="21"/>
    </row>
    <row r="24" spans="1:12" s="35" customFormat="1" ht="15">
      <c r="A24" s="19">
        <v>21</v>
      </c>
      <c r="B24" s="2" t="s">
        <v>60</v>
      </c>
      <c r="C24" s="2" t="s">
        <v>28</v>
      </c>
      <c r="D24" s="2" t="s">
        <v>94</v>
      </c>
      <c r="E24" s="3">
        <v>42032</v>
      </c>
      <c r="F24" s="1">
        <v>10701.07</v>
      </c>
      <c r="G24" s="2" t="s">
        <v>60</v>
      </c>
      <c r="H24" s="21">
        <v>6.5</v>
      </c>
      <c r="I24" s="21">
        <v>1650</v>
      </c>
      <c r="J24" s="21">
        <v>10701.07</v>
      </c>
      <c r="K24" s="40">
        <v>42033</v>
      </c>
      <c r="L24" s="21"/>
    </row>
    <row r="25" spans="1:12" s="35" customFormat="1" ht="45">
      <c r="A25" s="19">
        <v>22</v>
      </c>
      <c r="B25" s="2" t="s">
        <v>61</v>
      </c>
      <c r="C25" s="2" t="s">
        <v>12</v>
      </c>
      <c r="D25" s="2" t="s">
        <v>95</v>
      </c>
      <c r="E25" s="3">
        <v>42032</v>
      </c>
      <c r="F25" s="1">
        <v>1200</v>
      </c>
      <c r="G25" s="2" t="s">
        <v>61</v>
      </c>
      <c r="H25" s="21">
        <v>1.2</v>
      </c>
      <c r="I25" s="21">
        <v>1000</v>
      </c>
      <c r="J25" s="21">
        <v>1200</v>
      </c>
      <c r="K25" s="41" t="s">
        <v>152</v>
      </c>
      <c r="L25" s="21"/>
    </row>
    <row r="26" spans="1:12" s="35" customFormat="1" ht="60">
      <c r="A26" s="19">
        <v>23</v>
      </c>
      <c r="B26" s="2" t="s">
        <v>62</v>
      </c>
      <c r="C26" s="2" t="s">
        <v>29</v>
      </c>
      <c r="D26" s="2" t="s">
        <v>96</v>
      </c>
      <c r="E26" s="3">
        <v>42032</v>
      </c>
      <c r="F26" s="1">
        <v>2200</v>
      </c>
      <c r="G26" s="2" t="s">
        <v>62</v>
      </c>
      <c r="H26" s="21" t="s">
        <v>113</v>
      </c>
      <c r="I26" s="21"/>
      <c r="J26" s="21">
        <v>2200</v>
      </c>
      <c r="K26" s="40">
        <v>42038</v>
      </c>
      <c r="L26" s="21"/>
    </row>
    <row r="27" spans="1:12" s="35" customFormat="1" ht="45">
      <c r="A27" s="19">
        <v>24</v>
      </c>
      <c r="B27" s="2" t="s">
        <v>63</v>
      </c>
      <c r="C27" s="2" t="s">
        <v>30</v>
      </c>
      <c r="D27" s="2" t="s">
        <v>97</v>
      </c>
      <c r="E27" s="3">
        <v>42032</v>
      </c>
      <c r="F27" s="1">
        <v>73.58</v>
      </c>
      <c r="G27" s="2" t="s">
        <v>63</v>
      </c>
      <c r="H27" s="21" t="s">
        <v>113</v>
      </c>
      <c r="I27" s="21"/>
      <c r="J27" s="21">
        <v>73.58</v>
      </c>
      <c r="K27" s="40">
        <v>42033</v>
      </c>
      <c r="L27" s="21"/>
    </row>
    <row r="28" spans="1:12" s="35" customFormat="1" ht="75">
      <c r="A28" s="19">
        <v>25</v>
      </c>
      <c r="B28" s="2" t="s">
        <v>64</v>
      </c>
      <c r="C28" s="2" t="s">
        <v>30</v>
      </c>
      <c r="D28" s="2" t="s">
        <v>98</v>
      </c>
      <c r="E28" s="3">
        <v>42032</v>
      </c>
      <c r="F28" s="1">
        <v>210</v>
      </c>
      <c r="G28" s="2" t="s">
        <v>64</v>
      </c>
      <c r="H28" s="21" t="s">
        <v>113</v>
      </c>
      <c r="I28" s="21"/>
      <c r="J28" s="21">
        <v>210</v>
      </c>
      <c r="K28" s="40">
        <v>42033</v>
      </c>
      <c r="L28" s="21"/>
    </row>
    <row r="29" spans="1:12" s="35" customFormat="1" ht="45">
      <c r="A29" s="19">
        <v>26</v>
      </c>
      <c r="B29" s="2" t="s">
        <v>65</v>
      </c>
      <c r="C29" s="2" t="s">
        <v>31</v>
      </c>
      <c r="D29" s="8">
        <v>3</v>
      </c>
      <c r="E29" s="3">
        <v>42032</v>
      </c>
      <c r="F29" s="1">
        <v>348</v>
      </c>
      <c r="G29" s="2" t="s">
        <v>65</v>
      </c>
      <c r="H29" s="21">
        <v>348</v>
      </c>
      <c r="I29" s="21">
        <v>1</v>
      </c>
      <c r="J29" s="21">
        <v>348</v>
      </c>
      <c r="K29" s="40">
        <v>42046</v>
      </c>
      <c r="L29" s="21"/>
    </row>
    <row r="30" spans="1:12" s="35" customFormat="1" ht="45">
      <c r="A30" s="19">
        <v>27</v>
      </c>
      <c r="B30" s="2" t="s">
        <v>66</v>
      </c>
      <c r="C30" s="2" t="s">
        <v>32</v>
      </c>
      <c r="D30" s="2">
        <v>19900</v>
      </c>
      <c r="E30" s="3">
        <v>42034</v>
      </c>
      <c r="F30" s="1">
        <v>5370</v>
      </c>
      <c r="G30" s="2" t="s">
        <v>66</v>
      </c>
      <c r="H30" s="21" t="s">
        <v>113</v>
      </c>
      <c r="I30" s="21"/>
      <c r="J30" s="21">
        <v>5370</v>
      </c>
      <c r="K30" s="40">
        <v>42146</v>
      </c>
      <c r="L30" s="21"/>
    </row>
    <row r="31" spans="1:12" s="35" customFormat="1" ht="60">
      <c r="A31" s="19">
        <v>28</v>
      </c>
      <c r="B31" s="2" t="s">
        <v>67</v>
      </c>
      <c r="C31" s="2" t="s">
        <v>28</v>
      </c>
      <c r="D31" s="2" t="s">
        <v>99</v>
      </c>
      <c r="E31" s="3">
        <v>42037</v>
      </c>
      <c r="F31" s="1">
        <v>886.01</v>
      </c>
      <c r="G31" s="2" t="s">
        <v>67</v>
      </c>
      <c r="H31" s="21">
        <v>221.5</v>
      </c>
      <c r="I31" s="21">
        <v>4</v>
      </c>
      <c r="J31" s="21">
        <v>886.01</v>
      </c>
      <c r="K31" s="40">
        <v>42044</v>
      </c>
      <c r="L31" s="21"/>
    </row>
    <row r="32" spans="1:12" s="35" customFormat="1" ht="30">
      <c r="A32" s="19">
        <v>29</v>
      </c>
      <c r="B32" s="9" t="s">
        <v>68</v>
      </c>
      <c r="C32" s="9" t="s">
        <v>33</v>
      </c>
      <c r="D32" s="9">
        <v>11</v>
      </c>
      <c r="E32" s="10">
        <v>42037</v>
      </c>
      <c r="F32" s="11">
        <v>2838</v>
      </c>
      <c r="G32" s="9" t="s">
        <v>68</v>
      </c>
      <c r="H32" s="21">
        <v>2838</v>
      </c>
      <c r="I32" s="21">
        <v>1</v>
      </c>
      <c r="J32" s="21">
        <v>2838</v>
      </c>
      <c r="K32" s="40">
        <v>42056</v>
      </c>
      <c r="L32" s="21"/>
    </row>
    <row r="33" spans="1:12" s="35" customFormat="1" ht="20.25" customHeight="1">
      <c r="A33" s="19">
        <v>30</v>
      </c>
      <c r="B33" s="12"/>
      <c r="C33" s="9" t="s">
        <v>34</v>
      </c>
      <c r="D33" s="9">
        <v>3</v>
      </c>
      <c r="E33" s="10">
        <v>42037</v>
      </c>
      <c r="F33" s="11">
        <v>3517.63</v>
      </c>
      <c r="G33" s="12"/>
      <c r="H33" s="21" t="s">
        <v>113</v>
      </c>
      <c r="I33" s="21"/>
      <c r="J33" s="21">
        <v>3517.63</v>
      </c>
      <c r="K33" s="40">
        <v>42044</v>
      </c>
      <c r="L33" s="21"/>
    </row>
    <row r="34" spans="1:12" s="35" customFormat="1" ht="30">
      <c r="A34" s="19">
        <v>31</v>
      </c>
      <c r="B34" s="2" t="s">
        <v>50</v>
      </c>
      <c r="C34" s="2" t="s">
        <v>33</v>
      </c>
      <c r="D34" s="2">
        <v>13</v>
      </c>
      <c r="E34" s="3">
        <v>42044</v>
      </c>
      <c r="F34" s="1">
        <v>1935.2</v>
      </c>
      <c r="G34" s="2" t="s">
        <v>50</v>
      </c>
      <c r="H34" s="21">
        <v>241.9</v>
      </c>
      <c r="I34" s="21">
        <v>8</v>
      </c>
      <c r="J34" s="1">
        <v>1935.2</v>
      </c>
      <c r="K34" s="40">
        <v>42047</v>
      </c>
      <c r="L34" s="21"/>
    </row>
    <row r="35" spans="1:12" s="35" customFormat="1" ht="30">
      <c r="A35" s="19">
        <v>32</v>
      </c>
      <c r="B35" s="2" t="s">
        <v>52</v>
      </c>
      <c r="C35" s="2" t="s">
        <v>20</v>
      </c>
      <c r="D35" s="2">
        <v>156</v>
      </c>
      <c r="E35" s="3">
        <v>42044</v>
      </c>
      <c r="F35" s="1">
        <v>14760</v>
      </c>
      <c r="G35" s="2" t="s">
        <v>52</v>
      </c>
      <c r="H35" s="21">
        <v>17.1</v>
      </c>
      <c r="I35" s="21" t="s">
        <v>114</v>
      </c>
      <c r="J35" s="1">
        <v>14760</v>
      </c>
      <c r="K35" s="40">
        <v>42052</v>
      </c>
      <c r="L35" s="21"/>
    </row>
    <row r="36" spans="1:12" s="35" customFormat="1" ht="45">
      <c r="A36" s="19">
        <v>33</v>
      </c>
      <c r="B36" s="2" t="s">
        <v>49</v>
      </c>
      <c r="C36" s="2" t="s">
        <v>35</v>
      </c>
      <c r="D36" s="2">
        <v>103</v>
      </c>
      <c r="E36" s="3">
        <v>42045</v>
      </c>
      <c r="F36" s="1">
        <v>265.3</v>
      </c>
      <c r="G36" s="2" t="s">
        <v>49</v>
      </c>
      <c r="H36" s="21">
        <v>37.9</v>
      </c>
      <c r="I36" s="21">
        <v>7</v>
      </c>
      <c r="J36" s="1">
        <v>265.3</v>
      </c>
      <c r="K36" s="41" t="s">
        <v>118</v>
      </c>
      <c r="L36" s="21"/>
    </row>
    <row r="37" spans="1:12" s="35" customFormat="1" ht="30">
      <c r="A37" s="19">
        <v>34</v>
      </c>
      <c r="B37" s="9" t="s">
        <v>69</v>
      </c>
      <c r="C37" s="9" t="s">
        <v>33</v>
      </c>
      <c r="D37" s="9">
        <v>17</v>
      </c>
      <c r="E37" s="10">
        <v>42046</v>
      </c>
      <c r="F37" s="11">
        <v>1134</v>
      </c>
      <c r="G37" s="9" t="s">
        <v>69</v>
      </c>
      <c r="H37" s="21">
        <v>567</v>
      </c>
      <c r="I37" s="21">
        <v>2</v>
      </c>
      <c r="J37" s="11">
        <v>1134</v>
      </c>
      <c r="K37" s="40">
        <v>42047</v>
      </c>
      <c r="L37" s="21"/>
    </row>
    <row r="38" spans="1:12" s="35" customFormat="1" ht="60">
      <c r="A38" s="19">
        <v>35</v>
      </c>
      <c r="B38" s="9" t="s">
        <v>70</v>
      </c>
      <c r="C38" s="9" t="s">
        <v>28</v>
      </c>
      <c r="D38" s="9" t="s">
        <v>100</v>
      </c>
      <c r="E38" s="10">
        <v>42047</v>
      </c>
      <c r="F38" s="11">
        <v>7479.84</v>
      </c>
      <c r="G38" s="9" t="s">
        <v>70</v>
      </c>
      <c r="H38" s="21">
        <v>22</v>
      </c>
      <c r="I38" s="21">
        <v>340</v>
      </c>
      <c r="J38" s="11">
        <v>7479.84</v>
      </c>
      <c r="K38" s="40">
        <v>42051</v>
      </c>
      <c r="L38" s="21"/>
    </row>
    <row r="39" spans="1:12" s="35" customFormat="1" ht="60">
      <c r="A39" s="19">
        <v>36</v>
      </c>
      <c r="B39" s="2" t="s">
        <v>71</v>
      </c>
      <c r="C39" s="2" t="s">
        <v>36</v>
      </c>
      <c r="D39" s="2" t="s">
        <v>101</v>
      </c>
      <c r="E39" s="3">
        <v>42054</v>
      </c>
      <c r="F39" s="1">
        <v>7272.89</v>
      </c>
      <c r="G39" s="2" t="s">
        <v>71</v>
      </c>
      <c r="H39" s="21" t="s">
        <v>113</v>
      </c>
      <c r="I39" s="21"/>
      <c r="J39" s="1">
        <v>7272.89</v>
      </c>
      <c r="K39" s="40">
        <v>42062</v>
      </c>
      <c r="L39" s="21"/>
    </row>
    <row r="40" spans="1:12" s="35" customFormat="1" ht="60">
      <c r="A40" s="19">
        <v>37</v>
      </c>
      <c r="B40" s="2" t="s">
        <v>62</v>
      </c>
      <c r="C40" s="2" t="s">
        <v>29</v>
      </c>
      <c r="D40" s="3" t="s">
        <v>102</v>
      </c>
      <c r="E40" s="3">
        <v>42060</v>
      </c>
      <c r="F40" s="1">
        <v>2200</v>
      </c>
      <c r="G40" s="2" t="s">
        <v>62</v>
      </c>
      <c r="H40" s="21" t="s">
        <v>113</v>
      </c>
      <c r="I40" s="21"/>
      <c r="J40" s="1">
        <v>2200</v>
      </c>
      <c r="K40" s="40">
        <v>42062</v>
      </c>
      <c r="L40" s="21"/>
    </row>
    <row r="41" spans="1:12" s="35" customFormat="1" ht="45">
      <c r="A41" s="19">
        <v>38</v>
      </c>
      <c r="B41" s="2" t="s">
        <v>72</v>
      </c>
      <c r="C41" s="2" t="s">
        <v>29</v>
      </c>
      <c r="D41" s="2" t="s">
        <v>103</v>
      </c>
      <c r="E41" s="3">
        <v>42060</v>
      </c>
      <c r="F41" s="1">
        <v>496</v>
      </c>
      <c r="G41" s="2" t="s">
        <v>72</v>
      </c>
      <c r="H41" s="21" t="s">
        <v>113</v>
      </c>
      <c r="I41" s="21"/>
      <c r="J41" s="1">
        <v>496</v>
      </c>
      <c r="K41" s="40">
        <v>42062</v>
      </c>
      <c r="L41" s="21"/>
    </row>
    <row r="42" spans="1:12" s="35" customFormat="1" ht="75">
      <c r="A42" s="19">
        <v>39</v>
      </c>
      <c r="B42" s="2" t="s">
        <v>73</v>
      </c>
      <c r="C42" s="2" t="s">
        <v>37</v>
      </c>
      <c r="D42" s="7" t="s">
        <v>104</v>
      </c>
      <c r="E42" s="3">
        <v>42065</v>
      </c>
      <c r="F42" s="1">
        <v>1020</v>
      </c>
      <c r="G42" s="2" t="s">
        <v>73</v>
      </c>
      <c r="H42" s="21" t="s">
        <v>113</v>
      </c>
      <c r="I42" s="21"/>
      <c r="J42" s="1">
        <v>1020</v>
      </c>
      <c r="K42" s="40">
        <v>42104</v>
      </c>
      <c r="L42" s="21"/>
    </row>
    <row r="43" spans="1:12" s="35" customFormat="1" ht="120">
      <c r="A43" s="19">
        <v>40</v>
      </c>
      <c r="B43" s="2" t="s">
        <v>74</v>
      </c>
      <c r="C43" s="2" t="s">
        <v>38</v>
      </c>
      <c r="D43" s="2">
        <v>40</v>
      </c>
      <c r="E43" s="3">
        <v>42065</v>
      </c>
      <c r="F43" s="1">
        <v>900</v>
      </c>
      <c r="G43" s="2" t="s">
        <v>74</v>
      </c>
      <c r="H43" s="21" t="s">
        <v>113</v>
      </c>
      <c r="I43" s="21"/>
      <c r="J43" s="1">
        <v>900</v>
      </c>
      <c r="K43" s="40"/>
      <c r="L43" s="21"/>
    </row>
    <row r="44" spans="1:12" s="35" customFormat="1" ht="30">
      <c r="A44" s="19">
        <v>41</v>
      </c>
      <c r="B44" s="2" t="s">
        <v>44</v>
      </c>
      <c r="C44" s="2" t="s">
        <v>12</v>
      </c>
      <c r="D44" s="2" t="s">
        <v>105</v>
      </c>
      <c r="E44" s="3">
        <v>42067</v>
      </c>
      <c r="F44" s="1">
        <v>873567</v>
      </c>
      <c r="G44" s="2" t="s">
        <v>44</v>
      </c>
      <c r="H44" s="21">
        <v>0</v>
      </c>
      <c r="I44" s="21"/>
      <c r="J44" s="1">
        <v>873567</v>
      </c>
      <c r="K44" s="41" t="s">
        <v>218</v>
      </c>
      <c r="L44" s="21"/>
    </row>
    <row r="45" spans="1:12" s="35" customFormat="1" ht="30">
      <c r="A45" s="19">
        <v>42</v>
      </c>
      <c r="B45" s="2" t="s">
        <v>50</v>
      </c>
      <c r="C45" s="2" t="s">
        <v>33</v>
      </c>
      <c r="D45" s="2">
        <v>26</v>
      </c>
      <c r="E45" s="3">
        <v>42065</v>
      </c>
      <c r="F45" s="1">
        <v>3207.86</v>
      </c>
      <c r="G45" s="2" t="s">
        <v>50</v>
      </c>
      <c r="H45" s="21">
        <v>200.5</v>
      </c>
      <c r="I45" s="21">
        <v>16</v>
      </c>
      <c r="J45" s="1">
        <v>3207.86</v>
      </c>
      <c r="K45" s="40">
        <v>42075</v>
      </c>
      <c r="L45" s="21"/>
    </row>
    <row r="46" spans="1:12" s="35" customFormat="1" ht="15">
      <c r="A46" s="19">
        <v>43</v>
      </c>
      <c r="B46" s="2" t="s">
        <v>50</v>
      </c>
      <c r="C46" s="2" t="s">
        <v>18</v>
      </c>
      <c r="D46" s="2" t="s">
        <v>106</v>
      </c>
      <c r="E46" s="3">
        <v>42066</v>
      </c>
      <c r="F46" s="1">
        <v>1804</v>
      </c>
      <c r="G46" s="2" t="s">
        <v>50</v>
      </c>
      <c r="H46" s="21">
        <v>90.2</v>
      </c>
      <c r="I46" s="21">
        <v>20</v>
      </c>
      <c r="J46" s="1">
        <v>1804</v>
      </c>
      <c r="K46" s="40">
        <v>42074</v>
      </c>
      <c r="L46" s="21"/>
    </row>
    <row r="47" spans="1:12" s="35" customFormat="1" ht="15">
      <c r="A47" s="19">
        <v>44</v>
      </c>
      <c r="B47" s="2" t="s">
        <v>50</v>
      </c>
      <c r="C47" s="2" t="s">
        <v>18</v>
      </c>
      <c r="D47" s="2">
        <v>219</v>
      </c>
      <c r="E47" s="3">
        <v>42066</v>
      </c>
      <c r="F47" s="1">
        <v>2216.27</v>
      </c>
      <c r="G47" s="2" t="s">
        <v>50</v>
      </c>
      <c r="H47" s="21">
        <v>0.44</v>
      </c>
      <c r="I47" s="21">
        <v>5031</v>
      </c>
      <c r="J47" s="1">
        <v>2216.27</v>
      </c>
      <c r="K47" s="40">
        <v>42074</v>
      </c>
      <c r="L47" s="21"/>
    </row>
    <row r="48" spans="1:12" s="35" customFormat="1" ht="45">
      <c r="A48" s="19">
        <v>45</v>
      </c>
      <c r="B48" s="2" t="s">
        <v>49</v>
      </c>
      <c r="C48" s="2" t="s">
        <v>35</v>
      </c>
      <c r="D48" s="2">
        <v>222</v>
      </c>
      <c r="E48" s="3">
        <v>42069</v>
      </c>
      <c r="F48" s="1">
        <v>379</v>
      </c>
      <c r="G48" s="2" t="s">
        <v>49</v>
      </c>
      <c r="H48" s="21">
        <v>54.14</v>
      </c>
      <c r="I48" s="21">
        <v>7</v>
      </c>
      <c r="J48" s="1">
        <v>379</v>
      </c>
      <c r="K48" s="40">
        <v>42093</v>
      </c>
      <c r="L48" s="21"/>
    </row>
    <row r="49" spans="1:12" s="35" customFormat="1" ht="45">
      <c r="A49" s="19">
        <v>46</v>
      </c>
      <c r="B49" s="2" t="s">
        <v>72</v>
      </c>
      <c r="C49" s="2" t="s">
        <v>29</v>
      </c>
      <c r="D49" s="2" t="s">
        <v>107</v>
      </c>
      <c r="E49" s="3">
        <v>42076</v>
      </c>
      <c r="F49" s="1">
        <v>550</v>
      </c>
      <c r="G49" s="2" t="s">
        <v>72</v>
      </c>
      <c r="H49" s="21" t="s">
        <v>113</v>
      </c>
      <c r="I49" s="21"/>
      <c r="J49" s="1">
        <v>550</v>
      </c>
      <c r="K49" s="40">
        <v>42079</v>
      </c>
      <c r="L49" s="21"/>
    </row>
    <row r="50" spans="1:12" s="35" customFormat="1" ht="30">
      <c r="A50" s="19">
        <v>47</v>
      </c>
      <c r="B50" s="2" t="s">
        <v>43</v>
      </c>
      <c r="C50" s="2" t="s">
        <v>12</v>
      </c>
      <c r="D50" s="7" t="s">
        <v>108</v>
      </c>
      <c r="E50" s="3">
        <v>42067</v>
      </c>
      <c r="F50" s="1">
        <v>89532.97</v>
      </c>
      <c r="G50" s="2" t="s">
        <v>43</v>
      </c>
      <c r="H50" s="21">
        <v>0</v>
      </c>
      <c r="I50" s="21"/>
      <c r="J50" s="1">
        <v>89532.97</v>
      </c>
      <c r="K50" s="3" t="s">
        <v>120</v>
      </c>
      <c r="L50" s="21"/>
    </row>
    <row r="51" spans="1:12" s="35" customFormat="1" ht="30">
      <c r="A51" s="19">
        <v>48</v>
      </c>
      <c r="B51" s="2" t="s">
        <v>75</v>
      </c>
      <c r="C51" s="2" t="s">
        <v>39</v>
      </c>
      <c r="D51" s="7" t="s">
        <v>109</v>
      </c>
      <c r="E51" s="3">
        <v>42067</v>
      </c>
      <c r="F51" s="1">
        <v>1372.78</v>
      </c>
      <c r="G51" s="2" t="s">
        <v>75</v>
      </c>
      <c r="H51" s="21">
        <v>0.08</v>
      </c>
      <c r="I51" s="21">
        <v>15812</v>
      </c>
      <c r="J51" s="1">
        <v>1372.78</v>
      </c>
      <c r="K51" s="40">
        <v>42086</v>
      </c>
      <c r="L51" s="21"/>
    </row>
    <row r="52" spans="1:12" s="35" customFormat="1" ht="30">
      <c r="A52" s="19">
        <v>49</v>
      </c>
      <c r="B52" s="2" t="s">
        <v>50</v>
      </c>
      <c r="C52" s="2" t="s">
        <v>22</v>
      </c>
      <c r="D52" s="2">
        <v>89</v>
      </c>
      <c r="E52" s="3">
        <v>42055</v>
      </c>
      <c r="F52" s="1">
        <v>4141.3</v>
      </c>
      <c r="G52" s="2" t="s">
        <v>50</v>
      </c>
      <c r="H52" s="21">
        <v>0.65</v>
      </c>
      <c r="I52" s="21">
        <v>6290</v>
      </c>
      <c r="J52" s="1">
        <v>4141.3</v>
      </c>
      <c r="K52" s="40">
        <v>42059</v>
      </c>
      <c r="L52" s="21"/>
    </row>
    <row r="53" spans="1:12" s="35" customFormat="1" ht="60">
      <c r="A53" s="19">
        <v>50</v>
      </c>
      <c r="B53" s="2" t="s">
        <v>76</v>
      </c>
      <c r="C53" s="2" t="s">
        <v>22</v>
      </c>
      <c r="D53" s="2">
        <v>104</v>
      </c>
      <c r="E53" s="3">
        <v>42055</v>
      </c>
      <c r="F53" s="1">
        <v>4410</v>
      </c>
      <c r="G53" s="2" t="s">
        <v>76</v>
      </c>
      <c r="H53" s="21">
        <v>0.87</v>
      </c>
      <c r="I53" s="21">
        <v>5040</v>
      </c>
      <c r="J53" s="1">
        <v>4410</v>
      </c>
      <c r="K53" s="40">
        <v>42059</v>
      </c>
      <c r="L53" s="21"/>
    </row>
    <row r="54" spans="1:12" s="35" customFormat="1" ht="90">
      <c r="A54" s="19">
        <v>51</v>
      </c>
      <c r="B54" s="2" t="s">
        <v>77</v>
      </c>
      <c r="C54" s="2" t="s">
        <v>40</v>
      </c>
      <c r="D54" s="2" t="s">
        <v>110</v>
      </c>
      <c r="E54" s="3">
        <v>42067</v>
      </c>
      <c r="F54" s="1">
        <v>18240</v>
      </c>
      <c r="G54" s="2" t="s">
        <v>77</v>
      </c>
      <c r="H54" s="21" t="s">
        <v>113</v>
      </c>
      <c r="I54" s="21"/>
      <c r="J54" s="1">
        <v>18240</v>
      </c>
      <c r="K54" s="41" t="s">
        <v>227</v>
      </c>
      <c r="L54" s="21"/>
    </row>
    <row r="55" spans="1:12" s="35" customFormat="1" ht="30">
      <c r="A55" s="19">
        <v>52</v>
      </c>
      <c r="B55" s="2" t="s">
        <v>52</v>
      </c>
      <c r="C55" s="2" t="s">
        <v>20</v>
      </c>
      <c r="D55" s="2">
        <v>348</v>
      </c>
      <c r="E55" s="3">
        <v>42082</v>
      </c>
      <c r="F55" s="1">
        <v>13650</v>
      </c>
      <c r="G55" s="2" t="s">
        <v>52</v>
      </c>
      <c r="H55" s="21">
        <v>19.5</v>
      </c>
      <c r="I55" s="21" t="s">
        <v>115</v>
      </c>
      <c r="J55" s="1">
        <v>13650</v>
      </c>
      <c r="K55" s="40">
        <v>42086</v>
      </c>
      <c r="L55" s="21"/>
    </row>
    <row r="56" spans="1:12" s="35" customFormat="1" ht="45">
      <c r="A56" s="19">
        <v>53</v>
      </c>
      <c r="B56" s="2" t="s">
        <v>49</v>
      </c>
      <c r="C56" s="2" t="s">
        <v>35</v>
      </c>
      <c r="D56" s="2">
        <v>245</v>
      </c>
      <c r="E56" s="3">
        <v>42080</v>
      </c>
      <c r="F56" s="1">
        <v>361.8</v>
      </c>
      <c r="G56" s="2" t="s">
        <v>49</v>
      </c>
      <c r="H56" s="21">
        <v>40.2</v>
      </c>
      <c r="I56" s="21">
        <v>9</v>
      </c>
      <c r="J56" s="1">
        <v>361.8</v>
      </c>
      <c r="K56" s="41" t="s">
        <v>121</v>
      </c>
      <c r="L56" s="21"/>
    </row>
    <row r="57" spans="1:12" s="35" customFormat="1" ht="45">
      <c r="A57" s="19">
        <v>54</v>
      </c>
      <c r="B57" s="2" t="s">
        <v>78</v>
      </c>
      <c r="C57" s="9" t="s">
        <v>33</v>
      </c>
      <c r="D57" s="2">
        <v>31</v>
      </c>
      <c r="E57" s="3">
        <v>42082</v>
      </c>
      <c r="F57" s="1">
        <v>1109</v>
      </c>
      <c r="G57" s="2" t="s">
        <v>78</v>
      </c>
      <c r="H57" s="21">
        <v>1109</v>
      </c>
      <c r="I57" s="21">
        <v>1</v>
      </c>
      <c r="J57" s="1">
        <v>1109</v>
      </c>
      <c r="K57" s="40">
        <v>42088</v>
      </c>
      <c r="L57" s="21"/>
    </row>
    <row r="58" spans="1:12" s="35" customFormat="1" ht="94.5">
      <c r="A58" s="19">
        <v>55</v>
      </c>
      <c r="B58" s="25" t="s">
        <v>79</v>
      </c>
      <c r="C58" s="25" t="s">
        <v>41</v>
      </c>
      <c r="D58" s="26">
        <v>680</v>
      </c>
      <c r="E58" s="27">
        <v>42080</v>
      </c>
      <c r="F58" s="1">
        <v>20325.6</v>
      </c>
      <c r="G58" s="25" t="s">
        <v>79</v>
      </c>
      <c r="H58" s="21">
        <v>1693.8</v>
      </c>
      <c r="I58" s="21">
        <v>12</v>
      </c>
      <c r="J58" s="1">
        <v>20325.6</v>
      </c>
      <c r="K58" s="40">
        <v>42087</v>
      </c>
      <c r="L58" s="21"/>
    </row>
    <row r="59" spans="1:12" s="35" customFormat="1" ht="60">
      <c r="A59" s="19">
        <v>56</v>
      </c>
      <c r="B59" s="2" t="s">
        <v>62</v>
      </c>
      <c r="C59" s="2" t="s">
        <v>29</v>
      </c>
      <c r="D59" s="16" t="s">
        <v>111</v>
      </c>
      <c r="E59" s="17">
        <v>42082</v>
      </c>
      <c r="F59" s="1">
        <v>2200</v>
      </c>
      <c r="G59" s="2" t="s">
        <v>62</v>
      </c>
      <c r="H59" s="21" t="s">
        <v>113</v>
      </c>
      <c r="I59" s="21"/>
      <c r="J59" s="1">
        <v>2200</v>
      </c>
      <c r="K59" s="40">
        <v>42086</v>
      </c>
      <c r="L59" s="21"/>
    </row>
    <row r="60" spans="1:12" s="35" customFormat="1" ht="31.5">
      <c r="A60" s="19">
        <v>57</v>
      </c>
      <c r="B60" s="4" t="s">
        <v>50</v>
      </c>
      <c r="C60" s="4" t="s">
        <v>34</v>
      </c>
      <c r="D60" s="4">
        <v>1620</v>
      </c>
      <c r="E60" s="5">
        <v>42083</v>
      </c>
      <c r="F60" s="1">
        <v>5125.3</v>
      </c>
      <c r="G60" s="4" t="s">
        <v>50</v>
      </c>
      <c r="H60" s="21">
        <v>116.48</v>
      </c>
      <c r="I60" s="21">
        <v>44</v>
      </c>
      <c r="J60" s="1">
        <v>5125.3</v>
      </c>
      <c r="K60" s="40">
        <v>42086</v>
      </c>
      <c r="L60" s="21"/>
    </row>
    <row r="61" spans="1:12" s="35" customFormat="1" ht="30">
      <c r="A61" s="19">
        <v>58</v>
      </c>
      <c r="B61" s="2" t="s">
        <v>80</v>
      </c>
      <c r="C61" s="2" t="s">
        <v>42</v>
      </c>
      <c r="D61" s="8">
        <v>109670</v>
      </c>
      <c r="E61" s="3">
        <v>42065</v>
      </c>
      <c r="F61" s="1">
        <v>96779.41</v>
      </c>
      <c r="G61" s="2" t="s">
        <v>80</v>
      </c>
      <c r="H61" s="21">
        <v>506.69</v>
      </c>
      <c r="I61" s="21">
        <v>191</v>
      </c>
      <c r="J61" s="1">
        <v>96779.41</v>
      </c>
      <c r="K61" s="40">
        <v>42079</v>
      </c>
      <c r="L61" s="21"/>
    </row>
    <row r="62" spans="1:12" s="35" customFormat="1" ht="45">
      <c r="A62" s="19">
        <v>59</v>
      </c>
      <c r="B62" s="2" t="s">
        <v>122</v>
      </c>
      <c r="C62" s="2" t="s">
        <v>123</v>
      </c>
      <c r="D62" s="8">
        <v>100</v>
      </c>
      <c r="E62" s="3">
        <v>42089</v>
      </c>
      <c r="F62" s="1">
        <v>393.12</v>
      </c>
      <c r="G62" s="2" t="s">
        <v>122</v>
      </c>
      <c r="H62" s="21">
        <v>393.12</v>
      </c>
      <c r="I62" s="21">
        <v>1</v>
      </c>
      <c r="J62" s="1">
        <v>393.12</v>
      </c>
      <c r="K62" s="40">
        <v>42093</v>
      </c>
      <c r="L62" s="21"/>
    </row>
    <row r="63" spans="1:12" s="35" customFormat="1" ht="60">
      <c r="A63" s="19">
        <v>60</v>
      </c>
      <c r="B63" s="22" t="s">
        <v>124</v>
      </c>
      <c r="C63" s="22" t="s">
        <v>125</v>
      </c>
      <c r="D63" s="28" t="s">
        <v>126</v>
      </c>
      <c r="E63" s="23">
        <v>42088</v>
      </c>
      <c r="F63" s="24">
        <v>1344.96</v>
      </c>
      <c r="G63" s="22" t="s">
        <v>124</v>
      </c>
      <c r="H63" s="42">
        <v>22.41</v>
      </c>
      <c r="I63" s="42">
        <v>60</v>
      </c>
      <c r="J63" s="24">
        <v>1344.96</v>
      </c>
      <c r="K63" s="43">
        <v>42093</v>
      </c>
      <c r="L63" s="21"/>
    </row>
    <row r="64" spans="1:12" s="35" customFormat="1" ht="45">
      <c r="A64" s="19">
        <v>61</v>
      </c>
      <c r="B64" s="2" t="s">
        <v>127</v>
      </c>
      <c r="C64" s="2" t="s">
        <v>128</v>
      </c>
      <c r="D64" s="8">
        <v>25</v>
      </c>
      <c r="E64" s="3">
        <v>42102</v>
      </c>
      <c r="F64" s="1">
        <v>5417</v>
      </c>
      <c r="G64" s="2" t="s">
        <v>127</v>
      </c>
      <c r="H64" s="21">
        <v>0.9</v>
      </c>
      <c r="I64" s="21">
        <v>6003</v>
      </c>
      <c r="J64" s="1">
        <v>5417</v>
      </c>
      <c r="K64" s="40">
        <v>42108</v>
      </c>
      <c r="L64" s="21"/>
    </row>
    <row r="65" spans="1:12" s="35" customFormat="1" ht="45">
      <c r="A65" s="19">
        <v>62</v>
      </c>
      <c r="B65" s="2" t="s">
        <v>129</v>
      </c>
      <c r="C65" s="2" t="s">
        <v>128</v>
      </c>
      <c r="D65" s="8">
        <v>27</v>
      </c>
      <c r="E65" s="3">
        <v>42102</v>
      </c>
      <c r="F65" s="1">
        <v>5256.2</v>
      </c>
      <c r="G65" s="2" t="s">
        <v>129</v>
      </c>
      <c r="H65" s="21">
        <v>1.26</v>
      </c>
      <c r="I65" s="21">
        <v>4171</v>
      </c>
      <c r="J65" s="1">
        <v>5256</v>
      </c>
      <c r="K65" s="40">
        <v>42108</v>
      </c>
      <c r="L65" s="21"/>
    </row>
    <row r="66" spans="1:12" s="35" customFormat="1" ht="30">
      <c r="A66" s="19">
        <v>63</v>
      </c>
      <c r="B66" s="2" t="s">
        <v>130</v>
      </c>
      <c r="C66" s="2" t="s">
        <v>27</v>
      </c>
      <c r="D66" s="8">
        <v>224</v>
      </c>
      <c r="E66" s="3">
        <v>42102</v>
      </c>
      <c r="F66" s="1">
        <v>25056</v>
      </c>
      <c r="G66" s="2" t="s">
        <v>130</v>
      </c>
      <c r="H66" s="21">
        <v>288</v>
      </c>
      <c r="I66" s="21">
        <v>87</v>
      </c>
      <c r="J66" s="1">
        <v>25056</v>
      </c>
      <c r="K66" s="40">
        <v>42110</v>
      </c>
      <c r="L66" s="21"/>
    </row>
    <row r="67" spans="1:12" s="35" customFormat="1" ht="30">
      <c r="A67" s="19">
        <v>64</v>
      </c>
      <c r="B67" s="2" t="s">
        <v>131</v>
      </c>
      <c r="C67" s="2" t="s">
        <v>132</v>
      </c>
      <c r="D67" s="8">
        <v>62</v>
      </c>
      <c r="E67" s="3">
        <v>42102</v>
      </c>
      <c r="F67" s="1">
        <v>886.8</v>
      </c>
      <c r="G67" s="2" t="s">
        <v>131</v>
      </c>
      <c r="H67" s="21">
        <v>46.67</v>
      </c>
      <c r="I67" s="21">
        <v>19</v>
      </c>
      <c r="J67" s="1">
        <v>886.8</v>
      </c>
      <c r="K67" s="40">
        <v>42110</v>
      </c>
      <c r="L67" s="21"/>
    </row>
    <row r="68" spans="1:12" s="35" customFormat="1" ht="15">
      <c r="A68" s="19">
        <v>65</v>
      </c>
      <c r="B68" s="2" t="s">
        <v>134</v>
      </c>
      <c r="C68" s="2" t="s">
        <v>20</v>
      </c>
      <c r="D68" s="8">
        <v>485</v>
      </c>
      <c r="E68" s="3">
        <v>42114</v>
      </c>
      <c r="F68" s="1">
        <v>12675</v>
      </c>
      <c r="G68" s="2" t="s">
        <v>134</v>
      </c>
      <c r="H68" s="21">
        <v>16.25</v>
      </c>
      <c r="I68" s="21">
        <v>650</v>
      </c>
      <c r="J68" s="1">
        <v>12675</v>
      </c>
      <c r="K68" s="40">
        <v>42117</v>
      </c>
      <c r="L68" s="21"/>
    </row>
    <row r="69" spans="1:12" s="35" customFormat="1" ht="180">
      <c r="A69" s="19">
        <v>66</v>
      </c>
      <c r="B69" s="2" t="s">
        <v>135</v>
      </c>
      <c r="C69" s="2" t="s">
        <v>29</v>
      </c>
      <c r="D69" s="8" t="s">
        <v>136</v>
      </c>
      <c r="E69" s="3">
        <v>42108</v>
      </c>
      <c r="F69" s="1">
        <v>990</v>
      </c>
      <c r="G69" s="2" t="s">
        <v>137</v>
      </c>
      <c r="H69" s="44" t="s">
        <v>138</v>
      </c>
      <c r="I69" s="21">
        <v>6</v>
      </c>
      <c r="J69" s="1">
        <v>990</v>
      </c>
      <c r="K69" s="40">
        <v>42110</v>
      </c>
      <c r="L69" s="21"/>
    </row>
    <row r="70" spans="1:12" s="35" customFormat="1" ht="45">
      <c r="A70" s="19">
        <v>67</v>
      </c>
      <c r="B70" s="2" t="s">
        <v>139</v>
      </c>
      <c r="C70" s="2" t="s">
        <v>140</v>
      </c>
      <c r="D70" s="8">
        <v>323</v>
      </c>
      <c r="E70" s="3">
        <v>42108</v>
      </c>
      <c r="F70" s="1">
        <v>31545.31</v>
      </c>
      <c r="G70" s="2" t="s">
        <v>141</v>
      </c>
      <c r="H70" s="21">
        <v>175.25</v>
      </c>
      <c r="I70" s="21">
        <v>180</v>
      </c>
      <c r="J70" s="1">
        <v>31545.31</v>
      </c>
      <c r="K70" s="40">
        <v>42110</v>
      </c>
      <c r="L70" s="21"/>
    </row>
    <row r="71" spans="1:12" s="35" customFormat="1" ht="45">
      <c r="A71" s="19">
        <v>68</v>
      </c>
      <c r="B71" s="2" t="s">
        <v>142</v>
      </c>
      <c r="C71" s="2" t="s">
        <v>143</v>
      </c>
      <c r="D71" s="8">
        <v>72</v>
      </c>
      <c r="E71" s="3">
        <v>42111</v>
      </c>
      <c r="F71" s="1">
        <v>13059</v>
      </c>
      <c r="G71" s="2" t="s">
        <v>144</v>
      </c>
      <c r="H71" s="21">
        <v>1004.54</v>
      </c>
      <c r="I71" s="21">
        <v>13</v>
      </c>
      <c r="J71" s="1">
        <v>13059</v>
      </c>
      <c r="K71" s="40">
        <v>42115</v>
      </c>
      <c r="L71" s="21"/>
    </row>
    <row r="72" spans="1:12" s="35" customFormat="1" ht="45">
      <c r="A72" s="19">
        <v>69</v>
      </c>
      <c r="B72" s="2" t="s">
        <v>142</v>
      </c>
      <c r="C72" s="2" t="s">
        <v>143</v>
      </c>
      <c r="D72" s="8">
        <v>73</v>
      </c>
      <c r="E72" s="3">
        <v>42111</v>
      </c>
      <c r="F72" s="1">
        <v>25343.49</v>
      </c>
      <c r="G72" s="2" t="s">
        <v>144</v>
      </c>
      <c r="H72" s="21">
        <v>11.33</v>
      </c>
      <c r="I72" s="21">
        <v>2236.5</v>
      </c>
      <c r="J72" s="1">
        <v>25343.49</v>
      </c>
      <c r="K72" s="40">
        <v>42115</v>
      </c>
      <c r="L72" s="21"/>
    </row>
    <row r="73" spans="1:12" s="35" customFormat="1" ht="15">
      <c r="A73" s="19">
        <v>70</v>
      </c>
      <c r="B73" s="2" t="s">
        <v>145</v>
      </c>
      <c r="C73" s="2" t="s">
        <v>146</v>
      </c>
      <c r="D73" s="8">
        <v>69</v>
      </c>
      <c r="E73" s="3">
        <v>42103</v>
      </c>
      <c r="F73" s="1">
        <v>18217.58</v>
      </c>
      <c r="G73" s="2" t="s">
        <v>145</v>
      </c>
      <c r="H73" s="21">
        <v>3036.26</v>
      </c>
      <c r="I73" s="21">
        <v>6</v>
      </c>
      <c r="J73" s="1">
        <v>18217.58</v>
      </c>
      <c r="K73" s="40">
        <v>42114</v>
      </c>
      <c r="L73" s="21"/>
    </row>
    <row r="74" spans="1:12" s="35" customFormat="1" ht="60">
      <c r="A74" s="19">
        <v>71</v>
      </c>
      <c r="B74" s="2" t="s">
        <v>147</v>
      </c>
      <c r="C74" s="2" t="s">
        <v>148</v>
      </c>
      <c r="D74" s="8">
        <v>144</v>
      </c>
      <c r="E74" s="3">
        <v>42104</v>
      </c>
      <c r="F74" s="1">
        <v>1008</v>
      </c>
      <c r="G74" s="2" t="s">
        <v>149</v>
      </c>
      <c r="H74" s="21">
        <v>144</v>
      </c>
      <c r="I74" s="21">
        <v>7</v>
      </c>
      <c r="J74" s="1">
        <v>1008</v>
      </c>
      <c r="K74" s="40">
        <v>42114</v>
      </c>
      <c r="L74" s="21"/>
    </row>
    <row r="75" spans="1:12" s="35" customFormat="1" ht="120">
      <c r="A75" s="19">
        <v>72</v>
      </c>
      <c r="B75" s="2" t="s">
        <v>150</v>
      </c>
      <c r="C75" s="2" t="s">
        <v>146</v>
      </c>
      <c r="D75" s="8">
        <v>68</v>
      </c>
      <c r="E75" s="3">
        <v>42104</v>
      </c>
      <c r="F75" s="1">
        <v>9782.28</v>
      </c>
      <c r="G75" s="2" t="s">
        <v>150</v>
      </c>
      <c r="H75" s="44" t="s">
        <v>151</v>
      </c>
      <c r="I75" s="21">
        <v>32</v>
      </c>
      <c r="J75" s="1">
        <v>9782.28</v>
      </c>
      <c r="K75" s="40">
        <v>42114</v>
      </c>
      <c r="L75" s="21"/>
    </row>
    <row r="76" spans="1:12" s="35" customFormat="1" ht="60">
      <c r="A76" s="19">
        <v>73</v>
      </c>
      <c r="B76" s="2" t="s">
        <v>153</v>
      </c>
      <c r="C76" s="2" t="s">
        <v>154</v>
      </c>
      <c r="D76" s="8">
        <v>130</v>
      </c>
      <c r="E76" s="3">
        <v>42115</v>
      </c>
      <c r="F76" s="1">
        <v>2028</v>
      </c>
      <c r="G76" s="2" t="s">
        <v>153</v>
      </c>
      <c r="H76" s="21" t="s">
        <v>113</v>
      </c>
      <c r="I76" s="21"/>
      <c r="J76" s="1">
        <v>2028</v>
      </c>
      <c r="K76" s="40">
        <v>42131</v>
      </c>
      <c r="L76" s="21"/>
    </row>
    <row r="77" spans="1:12" s="35" customFormat="1" ht="30">
      <c r="A77" s="19">
        <v>74</v>
      </c>
      <c r="B77" s="2" t="s">
        <v>155</v>
      </c>
      <c r="C77" s="2" t="s">
        <v>27</v>
      </c>
      <c r="D77" s="8">
        <v>274</v>
      </c>
      <c r="E77" s="3">
        <v>42117</v>
      </c>
      <c r="F77" s="1">
        <v>10800.15</v>
      </c>
      <c r="G77" s="2" t="s">
        <v>155</v>
      </c>
      <c r="H77" s="21">
        <v>1080</v>
      </c>
      <c r="I77" s="21">
        <v>10</v>
      </c>
      <c r="J77" s="1">
        <v>10800.15</v>
      </c>
      <c r="K77" s="40">
        <v>42121</v>
      </c>
      <c r="L77" s="21"/>
    </row>
    <row r="78" spans="1:12" s="35" customFormat="1" ht="30">
      <c r="A78" s="19">
        <v>75</v>
      </c>
      <c r="B78" s="2" t="s">
        <v>141</v>
      </c>
      <c r="C78" s="2" t="s">
        <v>156</v>
      </c>
      <c r="D78" s="8">
        <v>98</v>
      </c>
      <c r="E78" s="3">
        <v>42117</v>
      </c>
      <c r="F78" s="1">
        <v>5005.7</v>
      </c>
      <c r="G78" s="2" t="s">
        <v>141</v>
      </c>
      <c r="H78" s="21">
        <v>113.7</v>
      </c>
      <c r="I78" s="21">
        <v>44</v>
      </c>
      <c r="J78" s="1">
        <v>5005.7</v>
      </c>
      <c r="K78" s="40">
        <v>42121</v>
      </c>
      <c r="L78" s="21"/>
    </row>
    <row r="79" spans="1:12" s="35" customFormat="1" ht="53.25" customHeight="1">
      <c r="A79" s="19">
        <v>76</v>
      </c>
      <c r="B79" s="2" t="s">
        <v>157</v>
      </c>
      <c r="C79" s="2" t="s">
        <v>39</v>
      </c>
      <c r="D79" s="13"/>
      <c r="E79" s="3">
        <v>42117</v>
      </c>
      <c r="F79" s="1">
        <v>642</v>
      </c>
      <c r="G79" s="2" t="s">
        <v>157</v>
      </c>
      <c r="H79" s="21">
        <v>0.09</v>
      </c>
      <c r="I79" s="21">
        <v>7000</v>
      </c>
      <c r="J79" s="1">
        <v>642</v>
      </c>
      <c r="K79" s="40">
        <v>42121</v>
      </c>
      <c r="L79" s="21"/>
    </row>
    <row r="80" spans="1:12" s="35" customFormat="1" ht="30">
      <c r="A80" s="19">
        <v>77</v>
      </c>
      <c r="B80" s="2" t="s">
        <v>158</v>
      </c>
      <c r="C80" s="2" t="s">
        <v>156</v>
      </c>
      <c r="D80" s="8">
        <v>95</v>
      </c>
      <c r="E80" s="3">
        <v>42117</v>
      </c>
      <c r="F80" s="1">
        <v>5497.5</v>
      </c>
      <c r="G80" s="2" t="s">
        <v>159</v>
      </c>
      <c r="H80" s="21">
        <v>0.99</v>
      </c>
      <c r="I80" s="21">
        <v>5552</v>
      </c>
      <c r="J80" s="1">
        <v>5497.5</v>
      </c>
      <c r="K80" s="40">
        <v>42121</v>
      </c>
      <c r="L80" s="21"/>
    </row>
    <row r="81" spans="1:12" s="35" customFormat="1" ht="30">
      <c r="A81" s="19">
        <v>78</v>
      </c>
      <c r="B81" s="2" t="s">
        <v>158</v>
      </c>
      <c r="C81" s="2" t="s">
        <v>28</v>
      </c>
      <c r="D81" s="8" t="s">
        <v>160</v>
      </c>
      <c r="E81" s="3">
        <v>42117</v>
      </c>
      <c r="F81" s="1">
        <v>5497.66</v>
      </c>
      <c r="G81" s="2" t="s">
        <v>159</v>
      </c>
      <c r="H81" s="21">
        <v>9.16</v>
      </c>
      <c r="I81" s="21">
        <v>600</v>
      </c>
      <c r="J81" s="1">
        <v>5497.66</v>
      </c>
      <c r="K81" s="40">
        <v>42121</v>
      </c>
      <c r="L81" s="21"/>
    </row>
    <row r="82" spans="1:12" s="35" customFormat="1" ht="30">
      <c r="A82" s="19">
        <v>79</v>
      </c>
      <c r="B82" s="2" t="s">
        <v>130</v>
      </c>
      <c r="C82" s="2" t="s">
        <v>27</v>
      </c>
      <c r="D82" s="8">
        <v>275</v>
      </c>
      <c r="E82" s="3">
        <v>42117</v>
      </c>
      <c r="F82" s="1">
        <v>8352.24</v>
      </c>
      <c r="G82" s="2" t="s">
        <v>130</v>
      </c>
      <c r="H82" s="21">
        <v>245.65</v>
      </c>
      <c r="I82" s="21">
        <v>34</v>
      </c>
      <c r="J82" s="1">
        <v>8352.24</v>
      </c>
      <c r="K82" s="40">
        <v>42121</v>
      </c>
      <c r="L82" s="21"/>
    </row>
    <row r="83" spans="1:12" s="35" customFormat="1" ht="15">
      <c r="A83" s="19">
        <v>80</v>
      </c>
      <c r="B83" s="2" t="s">
        <v>161</v>
      </c>
      <c r="C83" s="2" t="s">
        <v>28</v>
      </c>
      <c r="D83" s="8" t="s">
        <v>162</v>
      </c>
      <c r="E83" s="3">
        <v>42117</v>
      </c>
      <c r="F83" s="1">
        <v>49838.88</v>
      </c>
      <c r="G83" s="2" t="s">
        <v>161</v>
      </c>
      <c r="H83" s="21">
        <v>203.42</v>
      </c>
      <c r="I83" s="21">
        <v>245</v>
      </c>
      <c r="J83" s="1">
        <v>49838.88</v>
      </c>
      <c r="K83" s="40">
        <v>42121</v>
      </c>
      <c r="L83" s="21"/>
    </row>
    <row r="84" spans="1:12" s="35" customFormat="1" ht="30">
      <c r="A84" s="19">
        <v>81</v>
      </c>
      <c r="B84" s="2" t="s">
        <v>158</v>
      </c>
      <c r="C84" s="2" t="s">
        <v>28</v>
      </c>
      <c r="D84" s="8" t="s">
        <v>163</v>
      </c>
      <c r="E84" s="3">
        <v>42117.04</v>
      </c>
      <c r="F84" s="1">
        <v>11875.93</v>
      </c>
      <c r="G84" s="2" t="s">
        <v>158</v>
      </c>
      <c r="H84" s="21">
        <v>3.49</v>
      </c>
      <c r="I84" s="21">
        <v>3400</v>
      </c>
      <c r="J84" s="1">
        <v>11875.93</v>
      </c>
      <c r="K84" s="40">
        <v>42121</v>
      </c>
      <c r="L84" s="21"/>
    </row>
    <row r="85" spans="1:12" s="35" customFormat="1" ht="120">
      <c r="A85" s="19">
        <v>82</v>
      </c>
      <c r="B85" s="2" t="s">
        <v>158</v>
      </c>
      <c r="C85" s="2" t="s">
        <v>28</v>
      </c>
      <c r="D85" s="8" t="s">
        <v>164</v>
      </c>
      <c r="E85" s="3">
        <v>42119</v>
      </c>
      <c r="F85" s="1">
        <v>1102.8</v>
      </c>
      <c r="G85" s="2" t="s">
        <v>67</v>
      </c>
      <c r="H85" s="2" t="s">
        <v>165</v>
      </c>
      <c r="I85" s="21">
        <v>4</v>
      </c>
      <c r="J85" s="1">
        <v>1102.8</v>
      </c>
      <c r="K85" s="40">
        <v>42124</v>
      </c>
      <c r="L85" s="21"/>
    </row>
    <row r="86" spans="1:12" s="35" customFormat="1" ht="45">
      <c r="A86" s="19">
        <v>83</v>
      </c>
      <c r="B86" s="2" t="s">
        <v>158</v>
      </c>
      <c r="C86" s="2" t="s">
        <v>28</v>
      </c>
      <c r="D86" s="8" t="s">
        <v>166</v>
      </c>
      <c r="E86" s="3">
        <v>42122</v>
      </c>
      <c r="F86" s="1">
        <v>6512.4</v>
      </c>
      <c r="G86" s="2" t="s">
        <v>167</v>
      </c>
      <c r="H86" s="2">
        <v>21.7</v>
      </c>
      <c r="I86" s="21">
        <v>300</v>
      </c>
      <c r="J86" s="1">
        <v>6512.4</v>
      </c>
      <c r="K86" s="40">
        <v>42124</v>
      </c>
      <c r="L86" s="21"/>
    </row>
    <row r="87" spans="1:12" s="35" customFormat="1" ht="45">
      <c r="A87" s="19">
        <v>84</v>
      </c>
      <c r="B87" s="2" t="s">
        <v>158</v>
      </c>
      <c r="C87" s="2" t="s">
        <v>28</v>
      </c>
      <c r="D87" s="8" t="s">
        <v>168</v>
      </c>
      <c r="E87" s="3">
        <v>42122</v>
      </c>
      <c r="F87" s="1">
        <v>479.36</v>
      </c>
      <c r="G87" s="2" t="s">
        <v>169</v>
      </c>
      <c r="H87" s="2">
        <v>119.84</v>
      </c>
      <c r="I87" s="21">
        <v>8</v>
      </c>
      <c r="J87" s="1">
        <v>479.36</v>
      </c>
      <c r="K87" s="40">
        <v>42124</v>
      </c>
      <c r="L87" s="21"/>
    </row>
    <row r="88" spans="1:12" s="35" customFormat="1" ht="45">
      <c r="A88" s="19">
        <v>85</v>
      </c>
      <c r="B88" s="2" t="s">
        <v>49</v>
      </c>
      <c r="C88" s="2" t="s">
        <v>170</v>
      </c>
      <c r="D88" s="8" t="s">
        <v>171</v>
      </c>
      <c r="E88" s="3">
        <v>42132</v>
      </c>
      <c r="F88" s="1">
        <v>862.5</v>
      </c>
      <c r="G88" s="2" t="s">
        <v>49</v>
      </c>
      <c r="H88" s="21">
        <v>57.5</v>
      </c>
      <c r="I88" s="21">
        <v>15</v>
      </c>
      <c r="J88" s="1">
        <v>862.5</v>
      </c>
      <c r="K88" s="40">
        <v>42152</v>
      </c>
      <c r="L88" s="21"/>
    </row>
    <row r="89" spans="1:12" s="35" customFormat="1" ht="45">
      <c r="A89" s="19">
        <v>86</v>
      </c>
      <c r="B89" s="2" t="s">
        <v>172</v>
      </c>
      <c r="C89" s="2" t="s">
        <v>173</v>
      </c>
      <c r="D89" s="8">
        <v>18</v>
      </c>
      <c r="E89" s="3">
        <v>42138</v>
      </c>
      <c r="F89" s="1">
        <v>420</v>
      </c>
      <c r="G89" s="2" t="s">
        <v>172</v>
      </c>
      <c r="H89" s="21">
        <v>420</v>
      </c>
      <c r="I89" s="21">
        <v>1</v>
      </c>
      <c r="J89" s="1">
        <v>420</v>
      </c>
      <c r="K89" s="40">
        <v>42142</v>
      </c>
      <c r="L89" s="21"/>
    </row>
    <row r="90" spans="1:12" s="35" customFormat="1" ht="30">
      <c r="A90" s="19">
        <v>87</v>
      </c>
      <c r="B90" s="2" t="s">
        <v>75</v>
      </c>
      <c r="C90" s="2" t="s">
        <v>39</v>
      </c>
      <c r="D90" s="8">
        <v>90</v>
      </c>
      <c r="E90" s="3">
        <v>42139</v>
      </c>
      <c r="F90" s="1">
        <v>1206</v>
      </c>
      <c r="G90" s="2" t="s">
        <v>75</v>
      </c>
      <c r="H90" s="44" t="s">
        <v>174</v>
      </c>
      <c r="I90" s="44" t="s">
        <v>175</v>
      </c>
      <c r="J90" s="1">
        <v>1206</v>
      </c>
      <c r="K90" s="40">
        <v>42144</v>
      </c>
      <c r="L90" s="21"/>
    </row>
    <row r="91" spans="1:12" s="35" customFormat="1" ht="45">
      <c r="A91" s="19">
        <v>88</v>
      </c>
      <c r="B91" s="2" t="s">
        <v>176</v>
      </c>
      <c r="C91" s="2" t="s">
        <v>177</v>
      </c>
      <c r="D91" s="8" t="s">
        <v>178</v>
      </c>
      <c r="E91" s="3">
        <v>42138</v>
      </c>
      <c r="F91" s="1">
        <v>118.51</v>
      </c>
      <c r="G91" s="2" t="s">
        <v>176</v>
      </c>
      <c r="H91" s="21" t="s">
        <v>113</v>
      </c>
      <c r="I91" s="21"/>
      <c r="J91" s="1">
        <v>118.51</v>
      </c>
      <c r="K91" s="40">
        <v>42150</v>
      </c>
      <c r="L91" s="21"/>
    </row>
    <row r="92" spans="1:12" s="35" customFormat="1" ht="45">
      <c r="A92" s="19">
        <v>89</v>
      </c>
      <c r="B92" s="2" t="s">
        <v>176</v>
      </c>
      <c r="C92" s="2" t="s">
        <v>177</v>
      </c>
      <c r="D92" s="8" t="s">
        <v>179</v>
      </c>
      <c r="E92" s="45">
        <v>42138</v>
      </c>
      <c r="F92" s="46">
        <v>501.3</v>
      </c>
      <c r="G92" s="2" t="s">
        <v>176</v>
      </c>
      <c r="H92" s="32" t="s">
        <v>113</v>
      </c>
      <c r="I92" s="32"/>
      <c r="J92" s="46">
        <v>501.3</v>
      </c>
      <c r="K92" s="30">
        <v>42150</v>
      </c>
      <c r="L92" s="32"/>
    </row>
    <row r="93" spans="1:12" s="35" customFormat="1" ht="30">
      <c r="A93" s="19">
        <v>90</v>
      </c>
      <c r="B93" s="2" t="s">
        <v>141</v>
      </c>
      <c r="C93" s="2" t="s">
        <v>33</v>
      </c>
      <c r="D93" s="8">
        <v>70</v>
      </c>
      <c r="E93" s="45">
        <v>42139</v>
      </c>
      <c r="F93" s="46">
        <v>1309.5</v>
      </c>
      <c r="G93" s="2" t="s">
        <v>141</v>
      </c>
      <c r="H93" s="32" t="s">
        <v>181</v>
      </c>
      <c r="I93" s="32" t="s">
        <v>182</v>
      </c>
      <c r="J93" s="46">
        <v>1309.5</v>
      </c>
      <c r="K93" s="30">
        <v>42146</v>
      </c>
      <c r="L93" s="32"/>
    </row>
    <row r="94" spans="1:12" s="35" customFormat="1" ht="30">
      <c r="A94" s="19">
        <v>91</v>
      </c>
      <c r="B94" s="2" t="s">
        <v>141</v>
      </c>
      <c r="C94" s="2" t="s">
        <v>33</v>
      </c>
      <c r="D94" s="8">
        <v>78</v>
      </c>
      <c r="E94" s="45">
        <v>42142</v>
      </c>
      <c r="F94" s="46">
        <v>1904.5</v>
      </c>
      <c r="G94" s="2" t="s">
        <v>141</v>
      </c>
      <c r="H94" s="32">
        <v>146.5</v>
      </c>
      <c r="I94" s="32" t="s">
        <v>183</v>
      </c>
      <c r="J94" s="46">
        <v>1904.5</v>
      </c>
      <c r="K94" s="30">
        <v>42146</v>
      </c>
      <c r="L94" s="32"/>
    </row>
    <row r="95" spans="1:12" s="35" customFormat="1" ht="15">
      <c r="A95" s="19">
        <v>92</v>
      </c>
      <c r="B95" s="2" t="s">
        <v>134</v>
      </c>
      <c r="C95" s="2" t="s">
        <v>20</v>
      </c>
      <c r="D95" s="8">
        <v>649</v>
      </c>
      <c r="E95" s="45">
        <v>42144</v>
      </c>
      <c r="F95" s="46">
        <v>13585</v>
      </c>
      <c r="G95" s="2" t="s">
        <v>134</v>
      </c>
      <c r="H95" s="32">
        <v>19</v>
      </c>
      <c r="I95" s="32">
        <v>715</v>
      </c>
      <c r="J95" s="46">
        <v>13585</v>
      </c>
      <c r="K95" s="30">
        <v>42150</v>
      </c>
      <c r="L95" s="32"/>
    </row>
    <row r="96" spans="1:12" s="35" customFormat="1" ht="30">
      <c r="A96" s="19">
        <v>93</v>
      </c>
      <c r="B96" s="2" t="s">
        <v>141</v>
      </c>
      <c r="C96" s="2" t="s">
        <v>184</v>
      </c>
      <c r="D96" s="8">
        <v>12</v>
      </c>
      <c r="E96" s="45">
        <v>42149</v>
      </c>
      <c r="F96" s="46">
        <v>44643.2</v>
      </c>
      <c r="G96" s="2" t="s">
        <v>141</v>
      </c>
      <c r="H96" s="32">
        <v>3.45</v>
      </c>
      <c r="I96" s="32">
        <v>12925.1</v>
      </c>
      <c r="J96" s="46">
        <v>44643.2</v>
      </c>
      <c r="K96" s="30">
        <v>42150</v>
      </c>
      <c r="L96" s="32"/>
    </row>
    <row r="97" spans="1:12" s="35" customFormat="1" ht="30">
      <c r="A97" s="19">
        <v>94</v>
      </c>
      <c r="B97" s="2" t="s">
        <v>141</v>
      </c>
      <c r="C97" s="2" t="s">
        <v>140</v>
      </c>
      <c r="D97" s="8">
        <v>401</v>
      </c>
      <c r="E97" s="45">
        <v>42145</v>
      </c>
      <c r="F97" s="46">
        <v>14813.32</v>
      </c>
      <c r="G97" s="2" t="s">
        <v>141</v>
      </c>
      <c r="H97" s="32">
        <v>352.69</v>
      </c>
      <c r="I97" s="32">
        <v>42</v>
      </c>
      <c r="J97" s="46">
        <v>14813.32</v>
      </c>
      <c r="K97" s="30">
        <v>42150</v>
      </c>
      <c r="L97" s="32"/>
    </row>
    <row r="98" spans="1:12" s="35" customFormat="1" ht="60">
      <c r="A98" s="19"/>
      <c r="B98" s="2" t="s">
        <v>185</v>
      </c>
      <c r="C98" s="2" t="s">
        <v>186</v>
      </c>
      <c r="D98" s="8">
        <v>514468</v>
      </c>
      <c r="E98" s="45">
        <v>42143</v>
      </c>
      <c r="F98" s="46">
        <v>2171.11</v>
      </c>
      <c r="G98" s="2" t="s">
        <v>185</v>
      </c>
      <c r="H98" s="32">
        <v>2171.11</v>
      </c>
      <c r="I98" s="32">
        <v>1</v>
      </c>
      <c r="J98" s="46">
        <v>2171.11</v>
      </c>
      <c r="K98" s="30">
        <v>42201</v>
      </c>
      <c r="L98" s="32"/>
    </row>
    <row r="99" spans="1:12" s="35" customFormat="1" ht="60">
      <c r="A99" s="19">
        <v>95</v>
      </c>
      <c r="B99" s="2" t="s">
        <v>185</v>
      </c>
      <c r="C99" s="2" t="s">
        <v>186</v>
      </c>
      <c r="D99" s="8">
        <v>514566</v>
      </c>
      <c r="E99" s="45">
        <v>42143</v>
      </c>
      <c r="F99" s="46">
        <v>21711.1</v>
      </c>
      <c r="G99" s="2" t="s">
        <v>185</v>
      </c>
      <c r="H99" s="32">
        <v>2171.11</v>
      </c>
      <c r="I99" s="32">
        <v>10</v>
      </c>
      <c r="J99" s="46">
        <v>21711.1</v>
      </c>
      <c r="K99" s="30">
        <v>42201</v>
      </c>
      <c r="L99" s="32"/>
    </row>
    <row r="100" spans="1:12" s="35" customFormat="1" ht="15">
      <c r="A100" s="19">
        <v>96</v>
      </c>
      <c r="B100" s="2" t="s">
        <v>130</v>
      </c>
      <c r="C100" s="2" t="s">
        <v>187</v>
      </c>
      <c r="D100" s="8">
        <v>394</v>
      </c>
      <c r="E100" s="45">
        <v>42149</v>
      </c>
      <c r="F100" s="46">
        <v>9998.1</v>
      </c>
      <c r="G100" s="2" t="s">
        <v>130</v>
      </c>
      <c r="H100" s="32">
        <v>124.97</v>
      </c>
      <c r="I100" s="32">
        <v>80</v>
      </c>
      <c r="J100" s="46">
        <v>9998.1</v>
      </c>
      <c r="K100" s="30">
        <v>42152</v>
      </c>
      <c r="L100" s="32"/>
    </row>
    <row r="101" spans="1:12" s="35" customFormat="1" ht="45">
      <c r="A101" s="19">
        <v>97</v>
      </c>
      <c r="B101" s="2" t="s">
        <v>49</v>
      </c>
      <c r="C101" s="2" t="s">
        <v>35</v>
      </c>
      <c r="D101" s="8">
        <v>527</v>
      </c>
      <c r="E101" s="45">
        <v>42150</v>
      </c>
      <c r="F101" s="46">
        <v>287.5</v>
      </c>
      <c r="G101" s="2" t="s">
        <v>49</v>
      </c>
      <c r="H101" s="32">
        <v>57.5</v>
      </c>
      <c r="I101" s="32">
        <v>5</v>
      </c>
      <c r="J101" s="46">
        <v>287.5</v>
      </c>
      <c r="K101" s="30">
        <v>42152</v>
      </c>
      <c r="L101" s="32"/>
    </row>
    <row r="102" spans="1:12" s="35" customFormat="1" ht="15">
      <c r="A102" s="19">
        <v>98</v>
      </c>
      <c r="B102" s="2" t="s">
        <v>188</v>
      </c>
      <c r="C102" s="2" t="s">
        <v>28</v>
      </c>
      <c r="D102" s="8" t="s">
        <v>189</v>
      </c>
      <c r="E102" s="45">
        <v>42151</v>
      </c>
      <c r="F102" s="46">
        <v>9912.48</v>
      </c>
      <c r="G102" s="2" t="s">
        <v>188</v>
      </c>
      <c r="H102" s="32">
        <v>1.59</v>
      </c>
      <c r="I102" s="32">
        <v>6200</v>
      </c>
      <c r="J102" s="46">
        <v>9912.48</v>
      </c>
      <c r="K102" s="30">
        <v>42152</v>
      </c>
      <c r="L102" s="32"/>
    </row>
    <row r="103" spans="1:12" s="35" customFormat="1" ht="45">
      <c r="A103" s="19">
        <v>99</v>
      </c>
      <c r="B103" s="2" t="s">
        <v>72</v>
      </c>
      <c r="C103" s="2" t="s">
        <v>190</v>
      </c>
      <c r="D103" s="8" t="s">
        <v>191</v>
      </c>
      <c r="E103" s="45">
        <v>42151</v>
      </c>
      <c r="F103" s="46">
        <v>240</v>
      </c>
      <c r="G103" s="2" t="s">
        <v>72</v>
      </c>
      <c r="H103" s="32">
        <v>120</v>
      </c>
      <c r="I103" s="32">
        <v>2</v>
      </c>
      <c r="J103" s="46">
        <v>240</v>
      </c>
      <c r="K103" s="30">
        <v>42152</v>
      </c>
      <c r="L103" s="32"/>
    </row>
    <row r="104" spans="1:12" s="35" customFormat="1" ht="15">
      <c r="A104" s="19">
        <v>100</v>
      </c>
      <c r="B104" s="2" t="s">
        <v>192</v>
      </c>
      <c r="C104" s="2" t="s">
        <v>28</v>
      </c>
      <c r="D104" s="8" t="s">
        <v>193</v>
      </c>
      <c r="E104" s="45">
        <v>42151</v>
      </c>
      <c r="F104" s="46">
        <v>49432.03</v>
      </c>
      <c r="G104" s="2" t="s">
        <v>194</v>
      </c>
      <c r="H104" s="32">
        <v>203.42</v>
      </c>
      <c r="I104" s="32">
        <v>243</v>
      </c>
      <c r="J104" s="46">
        <v>49432.03</v>
      </c>
      <c r="K104" s="30">
        <v>42152</v>
      </c>
      <c r="L104" s="32"/>
    </row>
    <row r="105" spans="1:12" s="35" customFormat="1" ht="15">
      <c r="A105" s="19">
        <v>101</v>
      </c>
      <c r="B105" s="2" t="s">
        <v>195</v>
      </c>
      <c r="C105" s="2" t="s">
        <v>28</v>
      </c>
      <c r="D105" s="8" t="s">
        <v>196</v>
      </c>
      <c r="E105" s="45">
        <v>42151</v>
      </c>
      <c r="F105" s="46">
        <v>12294.94</v>
      </c>
      <c r="G105" s="2" t="s">
        <v>195</v>
      </c>
      <c r="H105" s="32">
        <v>204.91</v>
      </c>
      <c r="I105" s="32">
        <v>60</v>
      </c>
      <c r="J105" s="46">
        <v>12294.94</v>
      </c>
      <c r="K105" s="30">
        <v>42152</v>
      </c>
      <c r="L105" s="32"/>
    </row>
    <row r="106" spans="1:12" s="35" customFormat="1" ht="30">
      <c r="A106" s="19">
        <v>102</v>
      </c>
      <c r="B106" s="2" t="s">
        <v>197</v>
      </c>
      <c r="C106" s="2" t="s">
        <v>28</v>
      </c>
      <c r="D106" s="8" t="s">
        <v>198</v>
      </c>
      <c r="E106" s="45">
        <v>42151</v>
      </c>
      <c r="F106" s="46">
        <v>13156.36</v>
      </c>
      <c r="G106" s="2" t="s">
        <v>197</v>
      </c>
      <c r="H106" s="32">
        <v>337.34</v>
      </c>
      <c r="I106" s="32">
        <v>39</v>
      </c>
      <c r="J106" s="46">
        <v>13156.36</v>
      </c>
      <c r="K106" s="30">
        <v>42152</v>
      </c>
      <c r="L106" s="32"/>
    </row>
    <row r="107" spans="1:12" s="35" customFormat="1" ht="30">
      <c r="A107" s="19">
        <v>103</v>
      </c>
      <c r="B107" s="2" t="s">
        <v>199</v>
      </c>
      <c r="C107" s="2" t="s">
        <v>200</v>
      </c>
      <c r="D107" s="8">
        <v>5</v>
      </c>
      <c r="E107" s="45">
        <v>42157</v>
      </c>
      <c r="F107" s="46">
        <v>312926.85</v>
      </c>
      <c r="G107" s="2" t="s">
        <v>199</v>
      </c>
      <c r="H107" s="32">
        <v>3226.05</v>
      </c>
      <c r="I107" s="32">
        <v>97</v>
      </c>
      <c r="J107" s="46">
        <v>312926.85</v>
      </c>
      <c r="K107" s="30">
        <v>42171</v>
      </c>
      <c r="L107" s="32"/>
    </row>
    <row r="108" spans="1:12" s="35" customFormat="1" ht="45">
      <c r="A108" s="19">
        <v>104</v>
      </c>
      <c r="B108" s="2" t="s">
        <v>201</v>
      </c>
      <c r="C108" s="2" t="s">
        <v>202</v>
      </c>
      <c r="D108" s="8">
        <v>6</v>
      </c>
      <c r="E108" s="45">
        <v>42163</v>
      </c>
      <c r="F108" s="46">
        <v>2150700</v>
      </c>
      <c r="G108" s="2" t="s">
        <v>201</v>
      </c>
      <c r="H108" s="46">
        <v>2150700</v>
      </c>
      <c r="I108" s="32">
        <v>1</v>
      </c>
      <c r="J108" s="46">
        <v>2150700</v>
      </c>
      <c r="K108" s="30"/>
      <c r="L108" s="32"/>
    </row>
    <row r="109" spans="1:12" s="35" customFormat="1" ht="15">
      <c r="A109" s="19">
        <v>105</v>
      </c>
      <c r="B109" s="2" t="s">
        <v>203</v>
      </c>
      <c r="C109" s="2" t="s">
        <v>35</v>
      </c>
      <c r="D109" s="8">
        <v>576</v>
      </c>
      <c r="E109" s="45">
        <v>42164</v>
      </c>
      <c r="F109" s="46">
        <v>1395</v>
      </c>
      <c r="G109" s="2" t="s">
        <v>203</v>
      </c>
      <c r="H109" s="32" t="s">
        <v>204</v>
      </c>
      <c r="I109" s="32">
        <v>26</v>
      </c>
      <c r="J109" s="46">
        <v>1395</v>
      </c>
      <c r="K109" s="30">
        <v>42171</v>
      </c>
      <c r="L109" s="32"/>
    </row>
    <row r="110" spans="1:12" s="35" customFormat="1" ht="30">
      <c r="A110" s="19">
        <v>106</v>
      </c>
      <c r="B110" s="2" t="s">
        <v>141</v>
      </c>
      <c r="C110" s="2" t="s">
        <v>205</v>
      </c>
      <c r="D110" s="8" t="s">
        <v>206</v>
      </c>
      <c r="E110" s="45">
        <v>42167</v>
      </c>
      <c r="F110" s="46">
        <v>6123.5</v>
      </c>
      <c r="G110" s="2" t="s">
        <v>141</v>
      </c>
      <c r="H110" s="32">
        <v>53.24</v>
      </c>
      <c r="I110" s="32">
        <v>115</v>
      </c>
      <c r="J110" s="46">
        <v>6123.5</v>
      </c>
      <c r="K110" s="30">
        <v>42173</v>
      </c>
      <c r="L110" s="32"/>
    </row>
    <row r="111" spans="1:12" s="35" customFormat="1" ht="30">
      <c r="A111" s="19">
        <v>107</v>
      </c>
      <c r="B111" s="2" t="s">
        <v>52</v>
      </c>
      <c r="C111" s="2" t="s">
        <v>20</v>
      </c>
      <c r="D111" s="8">
        <v>112</v>
      </c>
      <c r="E111" s="45">
        <v>42172</v>
      </c>
      <c r="F111" s="46">
        <v>13300</v>
      </c>
      <c r="G111" s="2" t="s">
        <v>52</v>
      </c>
      <c r="H111" s="32">
        <v>19</v>
      </c>
      <c r="I111" s="32" t="s">
        <v>115</v>
      </c>
      <c r="J111" s="46">
        <v>13300</v>
      </c>
      <c r="K111" s="30">
        <v>42179</v>
      </c>
      <c r="L111" s="32"/>
    </row>
    <row r="112" spans="1:12" s="35" customFormat="1" ht="60">
      <c r="A112" s="19">
        <v>108</v>
      </c>
      <c r="B112" s="2" t="s">
        <v>207</v>
      </c>
      <c r="C112" s="2" t="s">
        <v>208</v>
      </c>
      <c r="D112" s="8">
        <v>56</v>
      </c>
      <c r="E112" s="45">
        <v>42170</v>
      </c>
      <c r="F112" s="46">
        <v>1940.06</v>
      </c>
      <c r="G112" s="2" t="s">
        <v>113</v>
      </c>
      <c r="H112" s="32"/>
      <c r="I112" s="32"/>
      <c r="J112" s="46">
        <v>1940.06</v>
      </c>
      <c r="K112" s="30">
        <v>42173</v>
      </c>
      <c r="L112" s="32"/>
    </row>
    <row r="113" spans="1:12" s="35" customFormat="1" ht="45">
      <c r="A113" s="19">
        <v>109</v>
      </c>
      <c r="B113" s="2" t="s">
        <v>176</v>
      </c>
      <c r="C113" s="2" t="s">
        <v>177</v>
      </c>
      <c r="D113" s="8" t="s">
        <v>209</v>
      </c>
      <c r="E113" s="45">
        <v>42165</v>
      </c>
      <c r="F113" s="46">
        <v>592.56</v>
      </c>
      <c r="G113" s="2" t="s">
        <v>176</v>
      </c>
      <c r="H113" s="32"/>
      <c r="I113" s="32"/>
      <c r="J113" s="46">
        <v>592.56</v>
      </c>
      <c r="K113" s="30">
        <v>42180</v>
      </c>
      <c r="L113" s="32"/>
    </row>
    <row r="114" spans="1:12" s="35" customFormat="1" ht="45">
      <c r="A114" s="19">
        <v>110</v>
      </c>
      <c r="B114" s="2" t="s">
        <v>210</v>
      </c>
      <c r="C114" s="2" t="s">
        <v>211</v>
      </c>
      <c r="D114" s="8">
        <v>10816</v>
      </c>
      <c r="E114" s="45">
        <v>42174</v>
      </c>
      <c r="F114" s="46">
        <v>16273.44</v>
      </c>
      <c r="G114" s="2" t="s">
        <v>210</v>
      </c>
      <c r="H114" s="32">
        <v>226.02</v>
      </c>
      <c r="I114" s="32">
        <v>72</v>
      </c>
      <c r="J114" s="46">
        <v>16273.44</v>
      </c>
      <c r="K114" s="30">
        <v>42180</v>
      </c>
      <c r="L114" s="32"/>
    </row>
    <row r="115" spans="1:12" s="35" customFormat="1" ht="15">
      <c r="A115" s="19">
        <v>111</v>
      </c>
      <c r="B115" s="2" t="s">
        <v>212</v>
      </c>
      <c r="C115" s="2" t="s">
        <v>213</v>
      </c>
      <c r="D115" s="8">
        <v>116042</v>
      </c>
      <c r="E115" s="45">
        <v>42173</v>
      </c>
      <c r="F115" s="46">
        <v>4392.83</v>
      </c>
      <c r="G115" s="2" t="s">
        <v>212</v>
      </c>
      <c r="H115" s="32">
        <v>16.39</v>
      </c>
      <c r="I115" s="32">
        <v>268</v>
      </c>
      <c r="J115" s="46">
        <v>4392.83</v>
      </c>
      <c r="K115" s="30">
        <v>42180</v>
      </c>
      <c r="L115" s="32"/>
    </row>
    <row r="116" spans="1:12" s="35" customFormat="1" ht="30">
      <c r="A116" s="19">
        <v>112</v>
      </c>
      <c r="B116" s="2" t="s">
        <v>219</v>
      </c>
      <c r="C116" s="2" t="s">
        <v>220</v>
      </c>
      <c r="D116" s="8">
        <v>2841.92</v>
      </c>
      <c r="E116" s="45">
        <v>42181</v>
      </c>
      <c r="F116" s="46">
        <v>2841.92</v>
      </c>
      <c r="G116" s="2" t="s">
        <v>219</v>
      </c>
      <c r="H116" s="32">
        <v>1.77</v>
      </c>
      <c r="I116" s="32" t="s">
        <v>221</v>
      </c>
      <c r="J116" s="8">
        <v>2841.92</v>
      </c>
      <c r="K116" s="30">
        <v>42185</v>
      </c>
      <c r="L116" s="32"/>
    </row>
    <row r="117" spans="1:12" s="35" customFormat="1" ht="30">
      <c r="A117" s="19">
        <v>113</v>
      </c>
      <c r="B117" s="2" t="s">
        <v>222</v>
      </c>
      <c r="C117" s="2" t="s">
        <v>223</v>
      </c>
      <c r="D117" s="8">
        <v>3718.08</v>
      </c>
      <c r="E117" s="45">
        <v>42156</v>
      </c>
      <c r="F117" s="46">
        <v>3718.08</v>
      </c>
      <c r="G117" s="2" t="s">
        <v>222</v>
      </c>
      <c r="H117" s="32">
        <v>619.68</v>
      </c>
      <c r="I117" s="32">
        <v>6</v>
      </c>
      <c r="J117" s="46">
        <v>3718.08</v>
      </c>
      <c r="K117" s="30" t="s">
        <v>336</v>
      </c>
      <c r="L117" s="32"/>
    </row>
    <row r="118" spans="1:12" s="35" customFormat="1" ht="30">
      <c r="A118" s="19">
        <v>114</v>
      </c>
      <c r="B118" s="2" t="s">
        <v>43</v>
      </c>
      <c r="C118" s="2" t="s">
        <v>12</v>
      </c>
      <c r="D118" s="8">
        <v>247.5</v>
      </c>
      <c r="E118" s="45">
        <v>42171</v>
      </c>
      <c r="F118" s="46">
        <v>247.5</v>
      </c>
      <c r="G118" s="2" t="s">
        <v>224</v>
      </c>
      <c r="H118" s="32">
        <v>24.75</v>
      </c>
      <c r="I118" s="32">
        <v>10</v>
      </c>
      <c r="J118" s="46">
        <v>247.5</v>
      </c>
      <c r="K118" s="30">
        <v>42173</v>
      </c>
      <c r="L118" s="32"/>
    </row>
    <row r="119" spans="1:12" s="35" customFormat="1" ht="45">
      <c r="A119" s="19">
        <v>115</v>
      </c>
      <c r="B119" s="47" t="s">
        <v>72</v>
      </c>
      <c r="C119" s="2" t="s">
        <v>190</v>
      </c>
      <c r="D119" s="8">
        <v>220</v>
      </c>
      <c r="E119" s="45">
        <v>42181</v>
      </c>
      <c r="F119" s="46">
        <v>220</v>
      </c>
      <c r="G119" s="47" t="s">
        <v>72</v>
      </c>
      <c r="H119" s="32">
        <v>1</v>
      </c>
      <c r="I119" s="32">
        <v>220</v>
      </c>
      <c r="J119" s="46">
        <v>220</v>
      </c>
      <c r="K119" s="30">
        <v>42185</v>
      </c>
      <c r="L119" s="32"/>
    </row>
    <row r="120" spans="1:12" s="35" customFormat="1" ht="45">
      <c r="A120" s="19">
        <v>115</v>
      </c>
      <c r="B120" s="2" t="s">
        <v>72</v>
      </c>
      <c r="C120" s="2" t="s">
        <v>190</v>
      </c>
      <c r="D120" s="8">
        <v>220</v>
      </c>
      <c r="E120" s="45">
        <v>42180</v>
      </c>
      <c r="F120" s="46">
        <v>2200</v>
      </c>
      <c r="G120" s="2" t="s">
        <v>72</v>
      </c>
      <c r="H120" s="32" t="s">
        <v>113</v>
      </c>
      <c r="I120" s="32"/>
      <c r="J120" s="46">
        <v>2200</v>
      </c>
      <c r="K120" s="30">
        <v>42180</v>
      </c>
      <c r="L120" s="32"/>
    </row>
    <row r="121" spans="1:12" s="35" customFormat="1" ht="45">
      <c r="A121" s="48">
        <v>116</v>
      </c>
      <c r="B121" s="47" t="s">
        <v>72</v>
      </c>
      <c r="C121" s="49" t="s">
        <v>225</v>
      </c>
      <c r="D121" s="49">
        <v>550</v>
      </c>
      <c r="E121" s="30">
        <v>42177</v>
      </c>
      <c r="F121" s="48">
        <v>550</v>
      </c>
      <c r="G121" s="47" t="s">
        <v>72</v>
      </c>
      <c r="H121" s="46">
        <v>550</v>
      </c>
      <c r="I121" s="32">
        <v>2</v>
      </c>
      <c r="J121" s="46">
        <v>275</v>
      </c>
      <c r="K121" s="30">
        <v>42180</v>
      </c>
      <c r="L121" s="32"/>
    </row>
    <row r="122" spans="1:12" s="35" customFormat="1" ht="30">
      <c r="A122" s="19">
        <v>117</v>
      </c>
      <c r="B122" s="50" t="s">
        <v>141</v>
      </c>
      <c r="C122" s="2" t="s">
        <v>205</v>
      </c>
      <c r="D122" s="29">
        <v>63</v>
      </c>
      <c r="E122" s="30">
        <v>42192</v>
      </c>
      <c r="F122" s="46">
        <v>6924.2</v>
      </c>
      <c r="G122" s="50" t="s">
        <v>141</v>
      </c>
      <c r="H122" s="46">
        <v>197.83</v>
      </c>
      <c r="I122" s="32">
        <v>35</v>
      </c>
      <c r="J122" s="46">
        <v>6924.2</v>
      </c>
      <c r="K122" s="30">
        <v>42194</v>
      </c>
      <c r="L122" s="32"/>
    </row>
    <row r="123" spans="1:12" s="35" customFormat="1" ht="45" customHeight="1">
      <c r="A123" s="19">
        <v>118</v>
      </c>
      <c r="B123" s="31" t="s">
        <v>49</v>
      </c>
      <c r="C123" s="2" t="s">
        <v>35</v>
      </c>
      <c r="D123" s="29">
        <v>120</v>
      </c>
      <c r="E123" s="30">
        <v>42193</v>
      </c>
      <c r="F123" s="46">
        <v>945</v>
      </c>
      <c r="G123" s="50" t="s">
        <v>203</v>
      </c>
      <c r="H123" s="46">
        <v>52.5</v>
      </c>
      <c r="I123" s="32">
        <v>18</v>
      </c>
      <c r="J123" s="46">
        <v>945</v>
      </c>
      <c r="K123" s="30">
        <v>42201</v>
      </c>
      <c r="L123" s="32"/>
    </row>
    <row r="124" spans="1:12" s="35" customFormat="1" ht="42" customHeight="1">
      <c r="A124" s="19">
        <v>119</v>
      </c>
      <c r="B124" s="50" t="s">
        <v>228</v>
      </c>
      <c r="C124" s="2" t="s">
        <v>205</v>
      </c>
      <c r="D124" s="29">
        <v>64</v>
      </c>
      <c r="E124" s="30">
        <v>42192</v>
      </c>
      <c r="F124" s="46">
        <v>2243</v>
      </c>
      <c r="G124" s="50" t="s">
        <v>229</v>
      </c>
      <c r="H124" s="32">
        <v>65.08</v>
      </c>
      <c r="I124" s="32">
        <v>35</v>
      </c>
      <c r="J124" s="32">
        <v>2243</v>
      </c>
      <c r="K124" s="30">
        <v>42194</v>
      </c>
      <c r="L124" s="32"/>
    </row>
    <row r="125" spans="1:12" s="35" customFormat="1" ht="75">
      <c r="A125" s="19">
        <v>120</v>
      </c>
      <c r="B125" s="51" t="s">
        <v>79</v>
      </c>
      <c r="C125" s="2" t="s">
        <v>41</v>
      </c>
      <c r="D125" s="29">
        <v>891</v>
      </c>
      <c r="E125" s="52">
        <v>42194</v>
      </c>
      <c r="F125" s="46">
        <v>30127.01</v>
      </c>
      <c r="G125" s="53" t="s">
        <v>79</v>
      </c>
      <c r="H125" s="46">
        <v>3765.87</v>
      </c>
      <c r="I125" s="32">
        <v>8</v>
      </c>
      <c r="J125" s="46">
        <v>30127.01</v>
      </c>
      <c r="K125" s="30">
        <v>42201</v>
      </c>
      <c r="L125" s="32"/>
    </row>
    <row r="126" spans="1:12" s="35" customFormat="1" ht="45">
      <c r="A126" s="19">
        <v>121</v>
      </c>
      <c r="B126" s="51" t="s">
        <v>230</v>
      </c>
      <c r="C126" s="2" t="s">
        <v>28</v>
      </c>
      <c r="D126" s="8" t="s">
        <v>231</v>
      </c>
      <c r="E126" s="52">
        <v>42199</v>
      </c>
      <c r="F126" s="46">
        <v>4999.5</v>
      </c>
      <c r="G126" s="51" t="s">
        <v>230</v>
      </c>
      <c r="H126" s="46">
        <v>3.3</v>
      </c>
      <c r="I126" s="32">
        <v>1515</v>
      </c>
      <c r="J126" s="46">
        <v>4999.5</v>
      </c>
      <c r="K126" s="30">
        <v>42201</v>
      </c>
      <c r="L126" s="32"/>
    </row>
    <row r="127" spans="1:12" s="35" customFormat="1" ht="45">
      <c r="A127" s="19">
        <v>122</v>
      </c>
      <c r="B127" s="51" t="s">
        <v>232</v>
      </c>
      <c r="C127" s="2" t="s">
        <v>28</v>
      </c>
      <c r="D127" s="8" t="s">
        <v>233</v>
      </c>
      <c r="E127" s="52">
        <v>42199</v>
      </c>
      <c r="F127" s="46">
        <v>14292</v>
      </c>
      <c r="G127" s="51" t="s">
        <v>232</v>
      </c>
      <c r="H127" s="37" t="s">
        <v>234</v>
      </c>
      <c r="I127" s="32" t="s">
        <v>235</v>
      </c>
      <c r="J127" s="46">
        <v>14292</v>
      </c>
      <c r="K127" s="30">
        <v>42201</v>
      </c>
      <c r="L127" s="32"/>
    </row>
    <row r="128" spans="1:12" s="35" customFormat="1" ht="30">
      <c r="A128" s="19">
        <v>123</v>
      </c>
      <c r="B128" s="2" t="s">
        <v>52</v>
      </c>
      <c r="C128" s="2" t="s">
        <v>20</v>
      </c>
      <c r="D128" s="8">
        <v>905</v>
      </c>
      <c r="E128" s="45">
        <v>42198</v>
      </c>
      <c r="F128" s="46">
        <v>12920</v>
      </c>
      <c r="G128" s="2" t="s">
        <v>52</v>
      </c>
      <c r="H128" s="32">
        <v>19</v>
      </c>
      <c r="I128" s="32" t="s">
        <v>236</v>
      </c>
      <c r="J128" s="46">
        <v>12920</v>
      </c>
      <c r="K128" s="30">
        <v>42201</v>
      </c>
      <c r="L128" s="32"/>
    </row>
    <row r="129" spans="1:12" s="35" customFormat="1" ht="60">
      <c r="A129" s="19">
        <v>124</v>
      </c>
      <c r="B129" s="51" t="s">
        <v>59</v>
      </c>
      <c r="C129" s="2" t="s">
        <v>211</v>
      </c>
      <c r="D129" s="29">
        <v>578</v>
      </c>
      <c r="E129" s="52">
        <v>42200</v>
      </c>
      <c r="F129" s="46">
        <v>24855.38</v>
      </c>
      <c r="G129" s="51" t="s">
        <v>59</v>
      </c>
      <c r="H129" s="37" t="s">
        <v>237</v>
      </c>
      <c r="I129" s="32" t="s">
        <v>238</v>
      </c>
      <c r="J129" s="46">
        <v>24855.38</v>
      </c>
      <c r="K129" s="30">
        <v>42207</v>
      </c>
      <c r="L129" s="32"/>
    </row>
    <row r="130" spans="1:12" s="35" customFormat="1" ht="45">
      <c r="A130" s="19">
        <v>125</v>
      </c>
      <c r="B130" s="51" t="s">
        <v>239</v>
      </c>
      <c r="C130" s="2" t="s">
        <v>240</v>
      </c>
      <c r="D130" s="8" t="s">
        <v>241</v>
      </c>
      <c r="E130" s="52">
        <v>42205</v>
      </c>
      <c r="F130" s="46">
        <v>495</v>
      </c>
      <c r="G130" s="51" t="s">
        <v>239</v>
      </c>
      <c r="H130" s="46">
        <v>495</v>
      </c>
      <c r="I130" s="32">
        <v>1</v>
      </c>
      <c r="J130" s="46">
        <v>495</v>
      </c>
      <c r="K130" s="30">
        <v>42206</v>
      </c>
      <c r="L130" s="32"/>
    </row>
    <row r="131" spans="1:12" s="35" customFormat="1" ht="60">
      <c r="A131" s="19">
        <v>126</v>
      </c>
      <c r="B131" s="51" t="s">
        <v>242</v>
      </c>
      <c r="C131" s="2" t="s">
        <v>39</v>
      </c>
      <c r="D131" s="8" t="s">
        <v>243</v>
      </c>
      <c r="E131" s="52">
        <v>42208</v>
      </c>
      <c r="F131" s="46">
        <v>1140</v>
      </c>
      <c r="G131" s="53" t="s">
        <v>244</v>
      </c>
      <c r="H131" s="46" t="s">
        <v>245</v>
      </c>
      <c r="I131" s="32" t="s">
        <v>246</v>
      </c>
      <c r="J131" s="46">
        <v>1140</v>
      </c>
      <c r="K131" s="30">
        <v>42212</v>
      </c>
      <c r="L131" s="32"/>
    </row>
    <row r="132" spans="1:12" s="35" customFormat="1" ht="45">
      <c r="A132" s="19">
        <v>127</v>
      </c>
      <c r="B132" s="51" t="s">
        <v>247</v>
      </c>
      <c r="C132" s="2" t="s">
        <v>211</v>
      </c>
      <c r="D132" s="29">
        <v>605</v>
      </c>
      <c r="E132" s="52">
        <v>42208</v>
      </c>
      <c r="F132" s="46">
        <v>14820.69</v>
      </c>
      <c r="G132" s="51" t="s">
        <v>59</v>
      </c>
      <c r="H132" s="37" t="s">
        <v>248</v>
      </c>
      <c r="I132" s="32" t="s">
        <v>249</v>
      </c>
      <c r="J132" s="46">
        <v>14820.69</v>
      </c>
      <c r="K132" s="30">
        <v>42212</v>
      </c>
      <c r="L132" s="32"/>
    </row>
    <row r="133" spans="1:12" s="35" customFormat="1" ht="90">
      <c r="A133" s="19">
        <v>128</v>
      </c>
      <c r="B133" s="51" t="s">
        <v>250</v>
      </c>
      <c r="C133" s="2" t="s">
        <v>251</v>
      </c>
      <c r="D133" s="29">
        <v>133</v>
      </c>
      <c r="E133" s="52">
        <v>42209</v>
      </c>
      <c r="F133" s="46">
        <v>7200</v>
      </c>
      <c r="G133" s="53" t="s">
        <v>252</v>
      </c>
      <c r="H133" s="46">
        <v>400</v>
      </c>
      <c r="I133" s="32">
        <v>18</v>
      </c>
      <c r="J133" s="46">
        <v>7200</v>
      </c>
      <c r="K133" s="30">
        <v>42215</v>
      </c>
      <c r="L133" s="32"/>
    </row>
    <row r="134" spans="1:12" s="35" customFormat="1" ht="60">
      <c r="A134" s="19">
        <v>129</v>
      </c>
      <c r="B134" s="2" t="s">
        <v>62</v>
      </c>
      <c r="C134" s="2" t="s">
        <v>29</v>
      </c>
      <c r="D134" s="16" t="s">
        <v>253</v>
      </c>
      <c r="E134" s="17">
        <v>42214</v>
      </c>
      <c r="F134" s="1">
        <v>6600</v>
      </c>
      <c r="G134" s="2" t="s">
        <v>62</v>
      </c>
      <c r="H134" s="21" t="s">
        <v>113</v>
      </c>
      <c r="I134" s="21"/>
      <c r="J134" s="1">
        <v>2200</v>
      </c>
      <c r="K134" s="40">
        <v>42215</v>
      </c>
      <c r="L134" s="21"/>
    </row>
    <row r="135" spans="1:12" s="35" customFormat="1" ht="90">
      <c r="A135" s="19">
        <v>130</v>
      </c>
      <c r="B135" s="2" t="s">
        <v>254</v>
      </c>
      <c r="C135" s="2" t="s">
        <v>255</v>
      </c>
      <c r="D135" s="16">
        <v>134</v>
      </c>
      <c r="E135" s="17">
        <v>42202</v>
      </c>
      <c r="F135" s="1">
        <v>4780.8</v>
      </c>
      <c r="G135" s="2" t="s">
        <v>254</v>
      </c>
      <c r="H135" s="21" t="s">
        <v>113</v>
      </c>
      <c r="I135" s="21"/>
      <c r="J135" s="1">
        <v>796.8</v>
      </c>
      <c r="K135" s="40">
        <v>42227</v>
      </c>
      <c r="L135" s="21"/>
    </row>
    <row r="136" spans="1:12" s="35" customFormat="1" ht="45">
      <c r="A136" s="19">
        <v>131</v>
      </c>
      <c r="B136" s="47" t="s">
        <v>72</v>
      </c>
      <c r="C136" s="49" t="s">
        <v>225</v>
      </c>
      <c r="D136" s="16">
        <v>668</v>
      </c>
      <c r="E136" s="17">
        <v>42219</v>
      </c>
      <c r="F136" s="1">
        <v>700</v>
      </c>
      <c r="G136" s="47" t="s">
        <v>72</v>
      </c>
      <c r="H136" s="21" t="s">
        <v>256</v>
      </c>
      <c r="I136" s="21" t="s">
        <v>257</v>
      </c>
      <c r="J136" s="1"/>
      <c r="K136" s="40">
        <v>42227</v>
      </c>
      <c r="L136" s="21"/>
    </row>
    <row r="137" spans="1:12" s="35" customFormat="1" ht="45">
      <c r="A137" s="19">
        <v>132</v>
      </c>
      <c r="B137" s="50" t="s">
        <v>49</v>
      </c>
      <c r="C137" s="32" t="s">
        <v>258</v>
      </c>
      <c r="D137" s="16">
        <v>778</v>
      </c>
      <c r="E137" s="17">
        <v>42223</v>
      </c>
      <c r="F137" s="1">
        <v>1333.75</v>
      </c>
      <c r="G137" s="50" t="s">
        <v>49</v>
      </c>
      <c r="H137" s="21" t="s">
        <v>259</v>
      </c>
      <c r="I137" s="21">
        <v>26</v>
      </c>
      <c r="J137" s="1"/>
      <c r="K137" s="40">
        <v>42227</v>
      </c>
      <c r="L137" s="21"/>
    </row>
    <row r="138" spans="1:12" s="35" customFormat="1" ht="30">
      <c r="A138" s="19">
        <v>133</v>
      </c>
      <c r="B138" s="50" t="s">
        <v>141</v>
      </c>
      <c r="C138" s="32" t="s">
        <v>260</v>
      </c>
      <c r="D138" s="2">
        <v>120</v>
      </c>
      <c r="E138" s="3">
        <v>42226</v>
      </c>
      <c r="F138" s="1">
        <v>26617.32</v>
      </c>
      <c r="G138" s="50" t="s">
        <v>141</v>
      </c>
      <c r="H138" s="21"/>
      <c r="I138" s="21"/>
      <c r="J138" s="1">
        <v>26617.32</v>
      </c>
      <c r="K138" s="40">
        <v>42229</v>
      </c>
      <c r="L138" s="21"/>
    </row>
    <row r="139" spans="1:12" s="35" customFormat="1" ht="30">
      <c r="A139" s="19">
        <v>134</v>
      </c>
      <c r="B139" s="50" t="s">
        <v>141</v>
      </c>
      <c r="C139" s="32" t="s">
        <v>260</v>
      </c>
      <c r="D139" s="2">
        <v>133</v>
      </c>
      <c r="E139" s="3">
        <v>42226</v>
      </c>
      <c r="F139" s="1">
        <v>14135.3</v>
      </c>
      <c r="G139" s="50" t="s">
        <v>141</v>
      </c>
      <c r="H139" s="21"/>
      <c r="I139" s="21"/>
      <c r="J139" s="1">
        <v>14135.3</v>
      </c>
      <c r="K139" s="40">
        <v>42229</v>
      </c>
      <c r="L139" s="21"/>
    </row>
    <row r="140" spans="1:12" s="35" customFormat="1" ht="15">
      <c r="A140" s="19">
        <v>135</v>
      </c>
      <c r="B140" s="50" t="s">
        <v>134</v>
      </c>
      <c r="C140" s="32" t="s">
        <v>20</v>
      </c>
      <c r="D140" s="2">
        <v>1085</v>
      </c>
      <c r="E140" s="3">
        <v>42233</v>
      </c>
      <c r="F140" s="1">
        <v>5984</v>
      </c>
      <c r="G140" s="50" t="s">
        <v>134</v>
      </c>
      <c r="H140" s="21">
        <v>18.7</v>
      </c>
      <c r="I140" s="21">
        <v>320</v>
      </c>
      <c r="J140" s="1">
        <v>5984</v>
      </c>
      <c r="K140" s="40">
        <v>42236</v>
      </c>
      <c r="L140" s="21"/>
    </row>
    <row r="141" spans="1:12" s="35" customFormat="1" ht="15">
      <c r="A141" s="19">
        <v>136</v>
      </c>
      <c r="B141" s="50" t="s">
        <v>134</v>
      </c>
      <c r="C141" s="32" t="s">
        <v>20</v>
      </c>
      <c r="D141" s="2">
        <v>1086</v>
      </c>
      <c r="E141" s="3">
        <v>42233</v>
      </c>
      <c r="F141" s="1">
        <v>21131</v>
      </c>
      <c r="G141" s="50" t="s">
        <v>134</v>
      </c>
      <c r="H141" s="21">
        <v>18.7</v>
      </c>
      <c r="I141" s="21">
        <v>1130</v>
      </c>
      <c r="J141" s="1">
        <v>21131</v>
      </c>
      <c r="K141" s="40">
        <v>42236</v>
      </c>
      <c r="L141" s="21"/>
    </row>
    <row r="142" spans="1:12" s="35" customFormat="1" ht="45">
      <c r="A142" s="19">
        <v>137</v>
      </c>
      <c r="B142" s="50" t="s">
        <v>150</v>
      </c>
      <c r="C142" s="32" t="s">
        <v>261</v>
      </c>
      <c r="D142" s="2">
        <v>102698</v>
      </c>
      <c r="E142" s="3">
        <v>42226</v>
      </c>
      <c r="F142" s="1">
        <v>4496.73</v>
      </c>
      <c r="G142" s="50" t="s">
        <v>150</v>
      </c>
      <c r="H142" s="21">
        <v>899.35</v>
      </c>
      <c r="I142" s="21">
        <v>5</v>
      </c>
      <c r="J142" s="1"/>
      <c r="K142" s="40">
        <v>42243</v>
      </c>
      <c r="L142" s="21"/>
    </row>
    <row r="143" spans="1:12" s="35" customFormat="1" ht="30">
      <c r="A143" s="19">
        <v>138</v>
      </c>
      <c r="B143" s="50" t="s">
        <v>44</v>
      </c>
      <c r="C143" s="2" t="s">
        <v>12</v>
      </c>
      <c r="D143" s="8" t="s">
        <v>262</v>
      </c>
      <c r="E143" s="30">
        <v>42233</v>
      </c>
      <c r="F143" s="46">
        <v>838800</v>
      </c>
      <c r="G143" s="50" t="s">
        <v>44</v>
      </c>
      <c r="H143" s="46"/>
      <c r="I143" s="32"/>
      <c r="J143" s="46"/>
      <c r="K143" s="30">
        <v>42262</v>
      </c>
      <c r="L143" s="32"/>
    </row>
    <row r="144" spans="1:12" s="35" customFormat="1" ht="30">
      <c r="A144" s="19">
        <v>139</v>
      </c>
      <c r="B144" s="50" t="s">
        <v>141</v>
      </c>
      <c r="C144" s="2" t="s">
        <v>263</v>
      </c>
      <c r="D144" s="8">
        <v>64</v>
      </c>
      <c r="E144" s="30">
        <v>42221</v>
      </c>
      <c r="F144" s="46">
        <v>26027.3</v>
      </c>
      <c r="G144" s="50" t="s">
        <v>141</v>
      </c>
      <c r="H144" s="46">
        <v>329.46</v>
      </c>
      <c r="I144" s="46" t="s">
        <v>264</v>
      </c>
      <c r="J144" s="46">
        <v>26027.3</v>
      </c>
      <c r="K144" s="30">
        <v>42233</v>
      </c>
      <c r="L144" s="32"/>
    </row>
    <row r="145" spans="1:12" s="35" customFormat="1" ht="45">
      <c r="A145" s="19">
        <v>140</v>
      </c>
      <c r="B145" s="50" t="s">
        <v>265</v>
      </c>
      <c r="C145" s="2" t="s">
        <v>177</v>
      </c>
      <c r="D145" s="8" t="s">
        <v>266</v>
      </c>
      <c r="E145" s="30">
        <v>42219</v>
      </c>
      <c r="F145" s="46">
        <v>1422.14</v>
      </c>
      <c r="G145" s="50" t="s">
        <v>265</v>
      </c>
      <c r="H145" s="46" t="s">
        <v>113</v>
      </c>
      <c r="I145" s="32"/>
      <c r="J145" s="46">
        <v>1422.14</v>
      </c>
      <c r="K145" s="30">
        <v>42229</v>
      </c>
      <c r="L145" s="32"/>
    </row>
    <row r="146" spans="1:12" s="35" customFormat="1" ht="60">
      <c r="A146" s="19">
        <v>141</v>
      </c>
      <c r="B146" s="50" t="s">
        <v>141</v>
      </c>
      <c r="C146" s="32" t="s">
        <v>260</v>
      </c>
      <c r="D146" s="8">
        <v>80</v>
      </c>
      <c r="E146" s="30">
        <v>42223</v>
      </c>
      <c r="F146" s="46">
        <v>7475</v>
      </c>
      <c r="G146" s="50" t="s">
        <v>141</v>
      </c>
      <c r="H146" s="50" t="s">
        <v>141</v>
      </c>
      <c r="I146" s="32"/>
      <c r="J146" s="46">
        <v>7475</v>
      </c>
      <c r="K146" s="30">
        <v>42226</v>
      </c>
      <c r="L146" s="32"/>
    </row>
    <row r="147" spans="1:12" s="35" customFormat="1" ht="60">
      <c r="A147" s="19">
        <v>142</v>
      </c>
      <c r="B147" s="50" t="s">
        <v>141</v>
      </c>
      <c r="C147" s="32" t="s">
        <v>260</v>
      </c>
      <c r="D147" s="8">
        <v>78</v>
      </c>
      <c r="E147" s="30">
        <v>42223</v>
      </c>
      <c r="F147" s="46">
        <v>78</v>
      </c>
      <c r="G147" s="50" t="s">
        <v>141</v>
      </c>
      <c r="H147" s="50" t="s">
        <v>141</v>
      </c>
      <c r="I147" s="32"/>
      <c r="J147" s="46">
        <v>78</v>
      </c>
      <c r="K147" s="30">
        <v>42226</v>
      </c>
      <c r="L147" s="32"/>
    </row>
    <row r="148" spans="1:12" s="35" customFormat="1" ht="60">
      <c r="A148" s="19">
        <v>143</v>
      </c>
      <c r="B148" s="50" t="s">
        <v>158</v>
      </c>
      <c r="C148" s="2" t="s">
        <v>267</v>
      </c>
      <c r="D148" s="8" t="s">
        <v>268</v>
      </c>
      <c r="E148" s="30">
        <v>42237</v>
      </c>
      <c r="F148" s="46">
        <v>1102.8</v>
      </c>
      <c r="G148" s="50" t="s">
        <v>67</v>
      </c>
      <c r="H148" s="46" t="s">
        <v>269</v>
      </c>
      <c r="I148" s="32">
        <v>4</v>
      </c>
      <c r="J148" s="46">
        <v>1102.8</v>
      </c>
      <c r="K148" s="30">
        <v>42241</v>
      </c>
      <c r="L148" s="32"/>
    </row>
    <row r="149" spans="1:12" s="35" customFormat="1" ht="30">
      <c r="A149" s="19">
        <v>144</v>
      </c>
      <c r="B149" s="50" t="s">
        <v>141</v>
      </c>
      <c r="C149" s="32" t="s">
        <v>260</v>
      </c>
      <c r="D149" s="8">
        <v>79</v>
      </c>
      <c r="E149" s="30">
        <v>42237</v>
      </c>
      <c r="F149" s="46">
        <v>8050.8</v>
      </c>
      <c r="G149" s="50" t="s">
        <v>141</v>
      </c>
      <c r="H149" s="46"/>
      <c r="I149" s="32"/>
      <c r="J149" s="46">
        <v>8050.8</v>
      </c>
      <c r="K149" s="30">
        <v>42241</v>
      </c>
      <c r="L149" s="32"/>
    </row>
    <row r="150" spans="1:12" s="35" customFormat="1" ht="45">
      <c r="A150" s="19">
        <v>145</v>
      </c>
      <c r="B150" s="50" t="s">
        <v>270</v>
      </c>
      <c r="C150" s="49" t="s">
        <v>225</v>
      </c>
      <c r="D150" s="8">
        <v>747</v>
      </c>
      <c r="E150" s="30">
        <v>42244</v>
      </c>
      <c r="F150" s="46">
        <v>140</v>
      </c>
      <c r="G150" s="50" t="s">
        <v>270</v>
      </c>
      <c r="H150" s="46">
        <v>140</v>
      </c>
      <c r="I150" s="32">
        <v>1</v>
      </c>
      <c r="J150" s="46">
        <v>140</v>
      </c>
      <c r="K150" s="30">
        <v>42248</v>
      </c>
      <c r="L150" s="32"/>
    </row>
    <row r="151" spans="1:12" s="35" customFormat="1" ht="15">
      <c r="A151" s="19">
        <v>146</v>
      </c>
      <c r="B151" s="50" t="s">
        <v>271</v>
      </c>
      <c r="C151" s="32" t="s">
        <v>261</v>
      </c>
      <c r="D151" s="8" t="s">
        <v>272</v>
      </c>
      <c r="E151" s="30">
        <v>42254</v>
      </c>
      <c r="F151" s="46">
        <v>87794.4</v>
      </c>
      <c r="G151" s="50" t="s">
        <v>271</v>
      </c>
      <c r="H151" s="46">
        <v>2141.32</v>
      </c>
      <c r="I151" s="32" t="s">
        <v>273</v>
      </c>
      <c r="J151" s="46">
        <v>87794.4</v>
      </c>
      <c r="K151" s="30">
        <v>42262</v>
      </c>
      <c r="L151" s="32"/>
    </row>
    <row r="152" spans="1:12" s="35" customFormat="1" ht="45">
      <c r="A152" s="19">
        <v>147</v>
      </c>
      <c r="B152" s="50" t="s">
        <v>49</v>
      </c>
      <c r="C152" s="32" t="s">
        <v>274</v>
      </c>
      <c r="D152" s="8">
        <v>881</v>
      </c>
      <c r="E152" s="30">
        <v>42254</v>
      </c>
      <c r="F152" s="46">
        <v>1541.4</v>
      </c>
      <c r="G152" s="50" t="s">
        <v>203</v>
      </c>
      <c r="H152" s="46" t="s">
        <v>275</v>
      </c>
      <c r="I152" s="32">
        <v>30</v>
      </c>
      <c r="J152" s="46">
        <v>1541.4</v>
      </c>
      <c r="K152" s="30">
        <v>42271</v>
      </c>
      <c r="L152" s="32"/>
    </row>
    <row r="153" spans="1:12" s="35" customFormat="1" ht="45">
      <c r="A153" s="19">
        <v>148</v>
      </c>
      <c r="B153" s="50" t="s">
        <v>150</v>
      </c>
      <c r="C153" s="32" t="s">
        <v>261</v>
      </c>
      <c r="D153" s="8">
        <v>111515</v>
      </c>
      <c r="E153" s="30">
        <v>42263</v>
      </c>
      <c r="F153" s="46">
        <v>1260.45</v>
      </c>
      <c r="G153" s="50" t="s">
        <v>150</v>
      </c>
      <c r="H153" s="46">
        <v>1260.45</v>
      </c>
      <c r="I153" s="32">
        <v>1</v>
      </c>
      <c r="J153" s="46">
        <v>1260.45</v>
      </c>
      <c r="K153" s="30">
        <v>42268</v>
      </c>
      <c r="L153" s="32"/>
    </row>
    <row r="154" spans="1:12" s="35" customFormat="1" ht="15">
      <c r="A154" s="19">
        <v>149</v>
      </c>
      <c r="B154" s="50" t="s">
        <v>134</v>
      </c>
      <c r="C154" s="32" t="s">
        <v>20</v>
      </c>
      <c r="D154" s="8">
        <v>153</v>
      </c>
      <c r="E154" s="30">
        <v>42264</v>
      </c>
      <c r="F154" s="46">
        <v>64260</v>
      </c>
      <c r="G154" s="50" t="s">
        <v>134</v>
      </c>
      <c r="H154" s="46">
        <v>18</v>
      </c>
      <c r="I154" s="32" t="s">
        <v>276</v>
      </c>
      <c r="J154" s="46">
        <v>64260</v>
      </c>
      <c r="K154" s="30">
        <v>42268</v>
      </c>
      <c r="L154" s="32"/>
    </row>
    <row r="155" spans="1:12" s="35" customFormat="1" ht="90">
      <c r="A155" s="19">
        <v>150</v>
      </c>
      <c r="B155" s="50" t="s">
        <v>277</v>
      </c>
      <c r="C155" s="37" t="s">
        <v>278</v>
      </c>
      <c r="D155" s="8" t="s">
        <v>279</v>
      </c>
      <c r="E155" s="30">
        <v>42275</v>
      </c>
      <c r="F155" s="46">
        <v>5000</v>
      </c>
      <c r="G155" s="50" t="s">
        <v>280</v>
      </c>
      <c r="H155" s="37" t="s">
        <v>281</v>
      </c>
      <c r="I155" s="32">
        <v>450</v>
      </c>
      <c r="J155" s="46">
        <v>5000</v>
      </c>
      <c r="K155" s="30">
        <v>42277</v>
      </c>
      <c r="L155" s="32"/>
    </row>
    <row r="156" spans="1:12" s="35" customFormat="1" ht="30">
      <c r="A156" s="19">
        <v>151</v>
      </c>
      <c r="B156" s="50" t="s">
        <v>282</v>
      </c>
      <c r="C156" s="37" t="s">
        <v>283</v>
      </c>
      <c r="D156" s="8">
        <v>116803</v>
      </c>
      <c r="E156" s="30">
        <v>42274</v>
      </c>
      <c r="F156" s="46">
        <v>13311.52</v>
      </c>
      <c r="G156" s="50" t="s">
        <v>282</v>
      </c>
      <c r="H156" s="37">
        <v>2218.58</v>
      </c>
      <c r="I156" s="32">
        <v>6</v>
      </c>
      <c r="J156" s="46">
        <v>13311.52</v>
      </c>
      <c r="K156" s="30">
        <v>42277</v>
      </c>
      <c r="L156" s="32"/>
    </row>
    <row r="157" spans="1:12" s="35" customFormat="1" ht="30">
      <c r="A157" s="19">
        <v>152</v>
      </c>
      <c r="B157" s="50" t="s">
        <v>141</v>
      </c>
      <c r="C157" s="37" t="s">
        <v>284</v>
      </c>
      <c r="D157" s="8">
        <v>2</v>
      </c>
      <c r="E157" s="30">
        <v>42276</v>
      </c>
      <c r="F157" s="46">
        <v>40000</v>
      </c>
      <c r="G157" s="50" t="s">
        <v>141</v>
      </c>
      <c r="H157" s="37">
        <v>1.73</v>
      </c>
      <c r="I157" s="37">
        <v>23131</v>
      </c>
      <c r="J157" s="46">
        <v>40000</v>
      </c>
      <c r="K157" s="30">
        <v>42277</v>
      </c>
      <c r="L157" s="32"/>
    </row>
    <row r="158" spans="1:12" s="35" customFormat="1" ht="45">
      <c r="A158" s="19">
        <v>153</v>
      </c>
      <c r="B158" s="50" t="s">
        <v>72</v>
      </c>
      <c r="C158" s="37" t="s">
        <v>285</v>
      </c>
      <c r="D158" s="8">
        <v>936</v>
      </c>
      <c r="E158" s="30">
        <v>42275</v>
      </c>
      <c r="F158" s="46">
        <v>770</v>
      </c>
      <c r="G158" s="50" t="s">
        <v>72</v>
      </c>
      <c r="H158" s="37">
        <v>110</v>
      </c>
      <c r="I158" s="32">
        <v>7</v>
      </c>
      <c r="J158" s="46">
        <v>770</v>
      </c>
      <c r="K158" s="30">
        <v>42277</v>
      </c>
      <c r="L158" s="32"/>
    </row>
    <row r="159" spans="1:12" s="35" customFormat="1" ht="30">
      <c r="A159" s="19">
        <v>154</v>
      </c>
      <c r="B159" s="50" t="s">
        <v>219</v>
      </c>
      <c r="C159" s="2" t="s">
        <v>267</v>
      </c>
      <c r="D159" s="8" t="s">
        <v>286</v>
      </c>
      <c r="E159" s="30">
        <v>42276</v>
      </c>
      <c r="F159" s="46">
        <v>10202.99</v>
      </c>
      <c r="G159" s="50" t="s">
        <v>219</v>
      </c>
      <c r="H159" s="37">
        <v>1.74</v>
      </c>
      <c r="I159" s="32">
        <v>5850</v>
      </c>
      <c r="J159" s="46">
        <v>10202.99</v>
      </c>
      <c r="K159" s="30">
        <v>42277</v>
      </c>
      <c r="L159" s="32"/>
    </row>
    <row r="160" spans="1:12" s="35" customFormat="1" ht="60">
      <c r="A160" s="19">
        <v>155</v>
      </c>
      <c r="B160" s="50" t="s">
        <v>287</v>
      </c>
      <c r="C160" s="32" t="s">
        <v>288</v>
      </c>
      <c r="D160" s="8" t="s">
        <v>289</v>
      </c>
      <c r="E160" s="30">
        <v>42275</v>
      </c>
      <c r="F160" s="46">
        <v>9000</v>
      </c>
      <c r="G160" s="50" t="s">
        <v>287</v>
      </c>
      <c r="H160" s="46">
        <v>1800</v>
      </c>
      <c r="I160" s="32">
        <v>5</v>
      </c>
      <c r="J160" s="46">
        <v>9000</v>
      </c>
      <c r="K160" s="30">
        <v>42277</v>
      </c>
      <c r="L160" s="32"/>
    </row>
    <row r="161" spans="1:12" s="35" customFormat="1" ht="30">
      <c r="A161" s="19">
        <v>156</v>
      </c>
      <c r="B161" s="50" t="s">
        <v>290</v>
      </c>
      <c r="C161" s="2" t="s">
        <v>267</v>
      </c>
      <c r="D161" s="8" t="s">
        <v>291</v>
      </c>
      <c r="E161" s="30">
        <v>42245</v>
      </c>
      <c r="F161" s="46">
        <v>8966.6</v>
      </c>
      <c r="G161" s="50" t="s">
        <v>290</v>
      </c>
      <c r="H161" s="46">
        <v>4.48</v>
      </c>
      <c r="I161" s="32">
        <v>2000</v>
      </c>
      <c r="J161" s="46">
        <v>8966.6</v>
      </c>
      <c r="K161" s="30">
        <v>42277</v>
      </c>
      <c r="L161" s="32"/>
    </row>
    <row r="162" spans="1:12" s="35" customFormat="1" ht="30">
      <c r="A162" s="19">
        <v>157</v>
      </c>
      <c r="B162" s="2" t="s">
        <v>43</v>
      </c>
      <c r="C162" s="2" t="s">
        <v>12</v>
      </c>
      <c r="D162" s="8" t="s">
        <v>292</v>
      </c>
      <c r="E162" s="30">
        <v>42275</v>
      </c>
      <c r="F162" s="46">
        <v>3197.7</v>
      </c>
      <c r="G162" s="50" t="s">
        <v>293</v>
      </c>
      <c r="H162" s="46">
        <v>35.53</v>
      </c>
      <c r="I162" s="32">
        <v>90</v>
      </c>
      <c r="J162" s="46">
        <v>3197.7</v>
      </c>
      <c r="K162" s="30">
        <v>42277</v>
      </c>
      <c r="L162" s="32"/>
    </row>
    <row r="163" spans="1:12" s="35" customFormat="1" ht="60">
      <c r="A163" s="19">
        <v>158</v>
      </c>
      <c r="B163" s="2" t="s">
        <v>294</v>
      </c>
      <c r="C163" s="2" t="s">
        <v>295</v>
      </c>
      <c r="D163" s="8">
        <v>4030</v>
      </c>
      <c r="E163" s="30">
        <v>42272</v>
      </c>
      <c r="F163" s="46">
        <v>69945.6</v>
      </c>
      <c r="G163" s="2" t="s">
        <v>296</v>
      </c>
      <c r="H163" s="46" t="s">
        <v>297</v>
      </c>
      <c r="I163" s="32"/>
      <c r="J163" s="46">
        <v>69945.6</v>
      </c>
      <c r="K163" s="30"/>
      <c r="L163" s="32"/>
    </row>
    <row r="164" spans="1:12" s="35" customFormat="1" ht="60">
      <c r="A164" s="19">
        <v>159</v>
      </c>
      <c r="B164" s="2" t="s">
        <v>298</v>
      </c>
      <c r="C164" s="2" t="s">
        <v>28</v>
      </c>
      <c r="D164" s="8" t="s">
        <v>299</v>
      </c>
      <c r="E164" s="30">
        <v>42276</v>
      </c>
      <c r="F164" s="46">
        <v>11460</v>
      </c>
      <c r="G164" s="50" t="s">
        <v>300</v>
      </c>
      <c r="H164" s="46" t="s">
        <v>301</v>
      </c>
      <c r="I164" s="32">
        <v>12</v>
      </c>
      <c r="J164" s="46">
        <v>11460</v>
      </c>
      <c r="K164" s="30">
        <v>42277</v>
      </c>
      <c r="L164" s="32"/>
    </row>
    <row r="165" spans="1:12" s="35" customFormat="1" ht="45">
      <c r="A165" s="19">
        <v>160</v>
      </c>
      <c r="B165" s="50" t="s">
        <v>59</v>
      </c>
      <c r="C165" s="2" t="s">
        <v>211</v>
      </c>
      <c r="D165" s="8">
        <v>861</v>
      </c>
      <c r="E165" s="30">
        <v>42277</v>
      </c>
      <c r="F165" s="46">
        <v>33846.18</v>
      </c>
      <c r="G165" s="50" t="s">
        <v>302</v>
      </c>
      <c r="H165" s="46">
        <v>967.03</v>
      </c>
      <c r="I165" s="32">
        <v>35</v>
      </c>
      <c r="J165" s="46">
        <v>33846.18</v>
      </c>
      <c r="K165" s="30">
        <v>42277</v>
      </c>
      <c r="L165" s="32"/>
    </row>
    <row r="166" spans="1:12" s="35" customFormat="1" ht="45">
      <c r="A166" s="19">
        <v>161</v>
      </c>
      <c r="B166" s="50" t="s">
        <v>303</v>
      </c>
      <c r="C166" s="2" t="s">
        <v>28</v>
      </c>
      <c r="D166" s="8" t="s">
        <v>304</v>
      </c>
      <c r="E166" s="30">
        <v>42272</v>
      </c>
      <c r="F166" s="46">
        <v>4999.2</v>
      </c>
      <c r="G166" s="50" t="s">
        <v>303</v>
      </c>
      <c r="H166" s="46">
        <v>24.99</v>
      </c>
      <c r="I166" s="32">
        <v>200</v>
      </c>
      <c r="J166" s="46">
        <v>4999.2</v>
      </c>
      <c r="K166" s="30">
        <v>42276</v>
      </c>
      <c r="L166" s="32"/>
    </row>
    <row r="167" spans="1:12" s="35" customFormat="1" ht="30">
      <c r="A167" s="19">
        <v>162</v>
      </c>
      <c r="B167" s="50" t="s">
        <v>141</v>
      </c>
      <c r="C167" s="2" t="s">
        <v>28</v>
      </c>
      <c r="D167" s="8" t="s">
        <v>305</v>
      </c>
      <c r="E167" s="30">
        <v>42272</v>
      </c>
      <c r="F167" s="46">
        <v>24396</v>
      </c>
      <c r="G167" s="50" t="s">
        <v>306</v>
      </c>
      <c r="H167" s="46">
        <v>3.04</v>
      </c>
      <c r="I167" s="46">
        <v>8015</v>
      </c>
      <c r="J167" s="46">
        <v>24396</v>
      </c>
      <c r="K167" s="30">
        <v>42276</v>
      </c>
      <c r="L167" s="32"/>
    </row>
    <row r="168" spans="1:12" s="35" customFormat="1" ht="30">
      <c r="A168" s="19">
        <v>163</v>
      </c>
      <c r="B168" s="50" t="s">
        <v>307</v>
      </c>
      <c r="C168" s="37" t="s">
        <v>285</v>
      </c>
      <c r="D168" s="8">
        <v>914</v>
      </c>
      <c r="E168" s="30">
        <v>42272</v>
      </c>
      <c r="F168" s="46">
        <v>440</v>
      </c>
      <c r="G168" s="50" t="s">
        <v>308</v>
      </c>
      <c r="H168" s="46">
        <v>110</v>
      </c>
      <c r="I168" s="32">
        <v>4</v>
      </c>
      <c r="J168" s="46">
        <v>440</v>
      </c>
      <c r="K168" s="30">
        <v>42276</v>
      </c>
      <c r="L168" s="32"/>
    </row>
    <row r="169" spans="1:12" s="35" customFormat="1" ht="15">
      <c r="A169" s="19">
        <v>164</v>
      </c>
      <c r="B169" s="50" t="s">
        <v>60</v>
      </c>
      <c r="C169" s="2" t="s">
        <v>28</v>
      </c>
      <c r="D169" s="8" t="s">
        <v>309</v>
      </c>
      <c r="E169" s="30">
        <v>42272</v>
      </c>
      <c r="F169" s="46">
        <v>20918.71</v>
      </c>
      <c r="G169" s="50" t="s">
        <v>60</v>
      </c>
      <c r="H169" s="46">
        <v>8.71</v>
      </c>
      <c r="I169" s="32">
        <v>2400</v>
      </c>
      <c r="J169" s="46">
        <v>20918.71</v>
      </c>
      <c r="K169" s="30">
        <v>42275</v>
      </c>
      <c r="L169" s="32"/>
    </row>
    <row r="170" spans="1:12" s="35" customFormat="1" ht="30">
      <c r="A170" s="19">
        <v>165</v>
      </c>
      <c r="B170" s="50" t="s">
        <v>219</v>
      </c>
      <c r="C170" s="2" t="s">
        <v>28</v>
      </c>
      <c r="D170" s="8" t="s">
        <v>310</v>
      </c>
      <c r="E170" s="30">
        <v>42272</v>
      </c>
      <c r="F170" s="46">
        <v>30240.34</v>
      </c>
      <c r="G170" s="50" t="s">
        <v>219</v>
      </c>
      <c r="H170" s="46">
        <v>2.96</v>
      </c>
      <c r="I170" s="32">
        <v>10200</v>
      </c>
      <c r="J170" s="46">
        <v>30240.34</v>
      </c>
      <c r="K170" s="30">
        <v>42276</v>
      </c>
      <c r="L170" s="32"/>
    </row>
    <row r="171" spans="1:12" s="35" customFormat="1" ht="30">
      <c r="A171" s="19">
        <v>166</v>
      </c>
      <c r="B171" s="50" t="s">
        <v>290</v>
      </c>
      <c r="C171" s="2" t="s">
        <v>28</v>
      </c>
      <c r="D171" s="8" t="s">
        <v>291</v>
      </c>
      <c r="E171" s="30">
        <v>42276</v>
      </c>
      <c r="F171" s="46">
        <v>8966.6</v>
      </c>
      <c r="G171" s="50" t="s">
        <v>290</v>
      </c>
      <c r="H171" s="46">
        <v>4.48</v>
      </c>
      <c r="I171" s="32">
        <v>2000</v>
      </c>
      <c r="J171" s="46">
        <v>8966.6</v>
      </c>
      <c r="K171" s="30">
        <v>42277</v>
      </c>
      <c r="L171" s="32"/>
    </row>
    <row r="172" spans="1:12" s="35" customFormat="1" ht="30">
      <c r="A172" s="19">
        <v>167</v>
      </c>
      <c r="B172" s="50" t="s">
        <v>219</v>
      </c>
      <c r="C172" s="2" t="s">
        <v>28</v>
      </c>
      <c r="D172" s="8" t="s">
        <v>286</v>
      </c>
      <c r="E172" s="30">
        <v>42276</v>
      </c>
      <c r="F172" s="46">
        <v>10202.99</v>
      </c>
      <c r="G172" s="50" t="s">
        <v>219</v>
      </c>
      <c r="H172" s="46">
        <v>1.74</v>
      </c>
      <c r="I172" s="32">
        <v>5850</v>
      </c>
      <c r="J172" s="46">
        <v>10202.99</v>
      </c>
      <c r="K172" s="30">
        <v>42277</v>
      </c>
      <c r="L172" s="32"/>
    </row>
    <row r="173" spans="1:12" s="35" customFormat="1" ht="45">
      <c r="A173" s="19">
        <v>168</v>
      </c>
      <c r="B173" s="50" t="s">
        <v>43</v>
      </c>
      <c r="C173" s="2" t="s">
        <v>12</v>
      </c>
      <c r="D173" s="8" t="s">
        <v>311</v>
      </c>
      <c r="E173" s="30">
        <v>42276</v>
      </c>
      <c r="F173" s="46">
        <v>73563.9</v>
      </c>
      <c r="G173" s="50" t="s">
        <v>312</v>
      </c>
      <c r="H173" s="46" t="s">
        <v>313</v>
      </c>
      <c r="I173" s="32">
        <v>2295</v>
      </c>
      <c r="J173" s="46">
        <v>73563.9</v>
      </c>
      <c r="K173" s="30">
        <v>42290</v>
      </c>
      <c r="L173" s="32"/>
    </row>
    <row r="174" spans="1:12" s="35" customFormat="1" ht="45">
      <c r="A174" s="19">
        <v>169</v>
      </c>
      <c r="B174" s="50" t="s">
        <v>314</v>
      </c>
      <c r="C174" s="2" t="s">
        <v>261</v>
      </c>
      <c r="D174" s="8">
        <v>120455</v>
      </c>
      <c r="E174" s="30">
        <v>42276</v>
      </c>
      <c r="F174" s="46">
        <v>9016.76</v>
      </c>
      <c r="G174" s="50" t="s">
        <v>315</v>
      </c>
      <c r="H174" s="46">
        <v>14.83</v>
      </c>
      <c r="I174" s="32">
        <v>608</v>
      </c>
      <c r="J174" s="46">
        <v>9016.76</v>
      </c>
      <c r="K174" s="30">
        <v>42277</v>
      </c>
      <c r="L174" s="32"/>
    </row>
    <row r="175" spans="1:12" s="35" customFormat="1" ht="75">
      <c r="A175" s="19">
        <v>170</v>
      </c>
      <c r="B175" s="44" t="s">
        <v>130</v>
      </c>
      <c r="C175" s="2" t="s">
        <v>211</v>
      </c>
      <c r="D175" s="8">
        <v>850</v>
      </c>
      <c r="E175" s="40">
        <v>42270</v>
      </c>
      <c r="F175" s="19">
        <v>55145.1</v>
      </c>
      <c r="G175" s="44" t="s">
        <v>316</v>
      </c>
      <c r="H175" s="2" t="s">
        <v>317</v>
      </c>
      <c r="I175" s="21">
        <v>284</v>
      </c>
      <c r="J175" s="19">
        <v>55145.1</v>
      </c>
      <c r="K175" s="30">
        <v>42275</v>
      </c>
      <c r="L175" s="32"/>
    </row>
    <row r="176" spans="1:12" s="35" customFormat="1" ht="60">
      <c r="A176" s="19">
        <v>171</v>
      </c>
      <c r="B176" s="50" t="s">
        <v>49</v>
      </c>
      <c r="C176" s="2" t="s">
        <v>318</v>
      </c>
      <c r="D176" s="8">
        <v>988</v>
      </c>
      <c r="E176" s="30">
        <v>42283</v>
      </c>
      <c r="F176" s="46">
        <v>1207.5</v>
      </c>
      <c r="G176" s="50" t="s">
        <v>319</v>
      </c>
      <c r="H176" s="46">
        <v>52.5</v>
      </c>
      <c r="I176" s="32">
        <v>23</v>
      </c>
      <c r="J176" s="46">
        <v>1207.5</v>
      </c>
      <c r="K176" s="30">
        <v>42290</v>
      </c>
      <c r="L176" s="32"/>
    </row>
    <row r="177" spans="1:12" s="35" customFormat="1" ht="30">
      <c r="A177" s="19">
        <v>172</v>
      </c>
      <c r="B177" s="2" t="s">
        <v>320</v>
      </c>
      <c r="C177" s="2" t="s">
        <v>321</v>
      </c>
      <c r="D177" s="8">
        <v>95765</v>
      </c>
      <c r="E177" s="30">
        <v>42283</v>
      </c>
      <c r="F177" s="46">
        <v>39778.56</v>
      </c>
      <c r="G177" s="2" t="s">
        <v>320</v>
      </c>
      <c r="H177" s="46">
        <v>3314.88</v>
      </c>
      <c r="I177" s="32">
        <v>12</v>
      </c>
      <c r="J177" s="46">
        <v>39778.56</v>
      </c>
      <c r="K177" s="30">
        <v>42289</v>
      </c>
      <c r="L177" s="32"/>
    </row>
    <row r="178" spans="1:12" s="35" customFormat="1" ht="60">
      <c r="A178" s="19">
        <v>173</v>
      </c>
      <c r="B178" s="50" t="s">
        <v>207</v>
      </c>
      <c r="C178" s="2" t="s">
        <v>29</v>
      </c>
      <c r="D178" s="8" t="s">
        <v>322</v>
      </c>
      <c r="E178" s="30">
        <v>42284</v>
      </c>
      <c r="F178" s="46">
        <v>760</v>
      </c>
      <c r="G178" s="50" t="s">
        <v>207</v>
      </c>
      <c r="H178" s="46">
        <v>760</v>
      </c>
      <c r="I178" s="32">
        <v>1</v>
      </c>
      <c r="J178" s="46">
        <v>760</v>
      </c>
      <c r="K178" s="30">
        <v>42289</v>
      </c>
      <c r="L178" s="32"/>
    </row>
    <row r="179" spans="1:12" s="35" customFormat="1" ht="45">
      <c r="A179" s="19">
        <v>174</v>
      </c>
      <c r="B179" s="50" t="s">
        <v>176</v>
      </c>
      <c r="C179" s="2" t="s">
        <v>177</v>
      </c>
      <c r="D179" s="8" t="s">
        <v>323</v>
      </c>
      <c r="E179" s="30">
        <v>42289</v>
      </c>
      <c r="F179" s="46">
        <v>11673.53</v>
      </c>
      <c r="G179" s="50" t="s">
        <v>176</v>
      </c>
      <c r="H179" s="46">
        <v>11673.53</v>
      </c>
      <c r="I179" s="32"/>
      <c r="J179" s="46"/>
      <c r="K179" s="30">
        <v>42304</v>
      </c>
      <c r="L179" s="32"/>
    </row>
    <row r="180" spans="1:12" s="35" customFormat="1" ht="45">
      <c r="A180" s="19">
        <v>175</v>
      </c>
      <c r="B180" s="50" t="s">
        <v>176</v>
      </c>
      <c r="C180" s="2" t="s">
        <v>177</v>
      </c>
      <c r="D180" s="8" t="s">
        <v>324</v>
      </c>
      <c r="E180" s="30">
        <v>42297</v>
      </c>
      <c r="F180" s="46">
        <v>94.8</v>
      </c>
      <c r="G180" s="50" t="s">
        <v>176</v>
      </c>
      <c r="H180" s="46">
        <v>94.8</v>
      </c>
      <c r="I180" s="32"/>
      <c r="J180" s="46"/>
      <c r="K180" s="30">
        <v>42306</v>
      </c>
      <c r="L180" s="32"/>
    </row>
    <row r="181" spans="1:12" s="35" customFormat="1" ht="45">
      <c r="A181" s="19">
        <v>176</v>
      </c>
      <c r="B181" s="50" t="s">
        <v>176</v>
      </c>
      <c r="C181" s="2" t="s">
        <v>177</v>
      </c>
      <c r="D181" s="8" t="s">
        <v>325</v>
      </c>
      <c r="E181" s="30">
        <v>42297</v>
      </c>
      <c r="F181" s="46">
        <v>1268.08</v>
      </c>
      <c r="G181" s="50" t="s">
        <v>176</v>
      </c>
      <c r="H181" s="46">
        <v>1268.08</v>
      </c>
      <c r="I181" s="32"/>
      <c r="J181" s="46"/>
      <c r="K181" s="30">
        <v>42306</v>
      </c>
      <c r="L181" s="32"/>
    </row>
    <row r="182" spans="1:12" s="35" customFormat="1" ht="45">
      <c r="A182" s="19">
        <v>177</v>
      </c>
      <c r="B182" s="50" t="s">
        <v>176</v>
      </c>
      <c r="C182" s="2" t="s">
        <v>177</v>
      </c>
      <c r="D182" s="8" t="s">
        <v>326</v>
      </c>
      <c r="E182" s="30">
        <v>42297</v>
      </c>
      <c r="F182" s="46">
        <v>1422.14</v>
      </c>
      <c r="G182" s="50" t="s">
        <v>176</v>
      </c>
      <c r="H182" s="46">
        <v>1422.14</v>
      </c>
      <c r="I182" s="32"/>
      <c r="J182" s="46"/>
      <c r="K182" s="30">
        <v>42306</v>
      </c>
      <c r="L182" s="32"/>
    </row>
    <row r="183" spans="1:12" s="35" customFormat="1" ht="30">
      <c r="A183" s="19">
        <v>178</v>
      </c>
      <c r="B183" s="50" t="s">
        <v>327</v>
      </c>
      <c r="C183" s="2" t="s">
        <v>328</v>
      </c>
      <c r="D183" s="8">
        <v>10</v>
      </c>
      <c r="E183" s="30">
        <v>42292</v>
      </c>
      <c r="F183" s="46">
        <v>6796</v>
      </c>
      <c r="G183" s="2" t="s">
        <v>328</v>
      </c>
      <c r="H183" s="46">
        <v>6796</v>
      </c>
      <c r="I183" s="32"/>
      <c r="J183" s="46">
        <v>6796</v>
      </c>
      <c r="K183" s="30">
        <v>42293</v>
      </c>
      <c r="L183" s="32"/>
    </row>
    <row r="184" spans="1:12" s="35" customFormat="1" ht="30">
      <c r="A184" s="19">
        <v>179</v>
      </c>
      <c r="B184" s="2" t="s">
        <v>29</v>
      </c>
      <c r="C184" s="2" t="s">
        <v>329</v>
      </c>
      <c r="D184" s="8" t="s">
        <v>330</v>
      </c>
      <c r="E184" s="30">
        <v>42300</v>
      </c>
      <c r="F184" s="46">
        <v>288</v>
      </c>
      <c r="G184" s="50" t="s">
        <v>331</v>
      </c>
      <c r="H184" s="46" t="s">
        <v>332</v>
      </c>
      <c r="I184" s="32">
        <v>13</v>
      </c>
      <c r="J184" s="46">
        <v>288</v>
      </c>
      <c r="K184" s="30">
        <v>42304</v>
      </c>
      <c r="L184" s="32"/>
    </row>
    <row r="185" spans="1:12" s="35" customFormat="1" ht="30">
      <c r="A185" s="19">
        <v>180</v>
      </c>
      <c r="B185" s="2" t="s">
        <v>333</v>
      </c>
      <c r="C185" s="2" t="s">
        <v>261</v>
      </c>
      <c r="D185" s="8">
        <v>102701</v>
      </c>
      <c r="E185" s="30">
        <v>42298</v>
      </c>
      <c r="F185" s="46">
        <v>3476.11</v>
      </c>
      <c r="G185" s="50" t="s">
        <v>334</v>
      </c>
      <c r="H185" s="46">
        <v>102.24</v>
      </c>
      <c r="I185" s="32">
        <v>34</v>
      </c>
      <c r="J185" s="46">
        <v>3476.11</v>
      </c>
      <c r="K185" s="30">
        <v>42304</v>
      </c>
      <c r="L185" s="32"/>
    </row>
    <row r="186" spans="1:12" s="35" customFormat="1" ht="30">
      <c r="A186" s="19">
        <v>181</v>
      </c>
      <c r="B186" s="2" t="s">
        <v>337</v>
      </c>
      <c r="C186" s="2" t="s">
        <v>261</v>
      </c>
      <c r="D186" s="8">
        <v>119802</v>
      </c>
      <c r="E186" s="30">
        <v>42313</v>
      </c>
      <c r="F186" s="46">
        <v>2621.99</v>
      </c>
      <c r="G186" s="2" t="s">
        <v>337</v>
      </c>
      <c r="H186" s="46">
        <v>1310.99</v>
      </c>
      <c r="I186" s="32">
        <v>2</v>
      </c>
      <c r="J186" s="46">
        <v>2621.99</v>
      </c>
      <c r="K186" s="30">
        <v>42324</v>
      </c>
      <c r="L186" s="32"/>
    </row>
    <row r="187" spans="1:12" s="35" customFormat="1" ht="45">
      <c r="A187" s="19">
        <v>182</v>
      </c>
      <c r="B187" s="2" t="s">
        <v>239</v>
      </c>
      <c r="C187" s="2" t="s">
        <v>338</v>
      </c>
      <c r="D187" s="8">
        <v>8186155</v>
      </c>
      <c r="E187" s="30">
        <v>42317</v>
      </c>
      <c r="F187" s="46">
        <v>494.21</v>
      </c>
      <c r="G187" s="2" t="s">
        <v>239</v>
      </c>
      <c r="H187" s="46">
        <v>494.21</v>
      </c>
      <c r="I187" s="32" t="s">
        <v>339</v>
      </c>
      <c r="J187" s="46">
        <v>494.21</v>
      </c>
      <c r="K187" s="30">
        <v>42320</v>
      </c>
      <c r="L187" s="32"/>
    </row>
    <row r="188" spans="1:12" s="35" customFormat="1" ht="75">
      <c r="A188" s="19">
        <v>183</v>
      </c>
      <c r="B188" s="2" t="s">
        <v>239</v>
      </c>
      <c r="C188" s="2" t="s">
        <v>338</v>
      </c>
      <c r="D188" s="8">
        <v>61424</v>
      </c>
      <c r="E188" s="30">
        <v>42317</v>
      </c>
      <c r="F188" s="46">
        <v>500</v>
      </c>
      <c r="G188" s="50" t="s">
        <v>340</v>
      </c>
      <c r="H188" s="46">
        <v>500</v>
      </c>
      <c r="I188" s="32" t="s">
        <v>341</v>
      </c>
      <c r="J188" s="46">
        <v>5</v>
      </c>
      <c r="K188" s="30">
        <v>42320</v>
      </c>
      <c r="L188" s="32"/>
    </row>
    <row r="189" spans="1:12" s="35" customFormat="1" ht="150">
      <c r="A189" s="19">
        <v>184</v>
      </c>
      <c r="B189" s="2" t="s">
        <v>342</v>
      </c>
      <c r="C189" s="2" t="s">
        <v>338</v>
      </c>
      <c r="D189" s="8">
        <v>207906</v>
      </c>
      <c r="E189" s="40">
        <v>42317</v>
      </c>
      <c r="F189" s="19">
        <v>400</v>
      </c>
      <c r="G189" s="44" t="s">
        <v>343</v>
      </c>
      <c r="H189" s="19">
        <v>100</v>
      </c>
      <c r="I189" s="21">
        <v>4</v>
      </c>
      <c r="J189" s="19">
        <v>400</v>
      </c>
      <c r="K189" s="30">
        <v>42320</v>
      </c>
      <c r="L189" s="32"/>
    </row>
    <row r="190" spans="1:12" s="35" customFormat="1" ht="105">
      <c r="A190" s="19">
        <v>185</v>
      </c>
      <c r="B190" s="2" t="s">
        <v>49</v>
      </c>
      <c r="C190" s="2" t="s">
        <v>35</v>
      </c>
      <c r="D190" s="8">
        <v>196</v>
      </c>
      <c r="E190" s="40">
        <v>42318</v>
      </c>
      <c r="F190" s="19">
        <v>3727.5</v>
      </c>
      <c r="G190" s="2" t="s">
        <v>49</v>
      </c>
      <c r="H190" s="2" t="s">
        <v>344</v>
      </c>
      <c r="I190" s="21">
        <v>71</v>
      </c>
      <c r="J190" s="19">
        <v>3727.5</v>
      </c>
      <c r="K190" s="30">
        <v>42324</v>
      </c>
      <c r="L190" s="32"/>
    </row>
    <row r="191" spans="1:12" s="35" customFormat="1" ht="90">
      <c r="A191" s="19">
        <v>186</v>
      </c>
      <c r="B191" s="2" t="s">
        <v>345</v>
      </c>
      <c r="C191" s="2" t="s">
        <v>346</v>
      </c>
      <c r="D191" s="8">
        <v>2015</v>
      </c>
      <c r="E191" s="40">
        <v>42319</v>
      </c>
      <c r="F191" s="19">
        <v>900</v>
      </c>
      <c r="G191" s="44" t="s">
        <v>347</v>
      </c>
      <c r="H191" s="19">
        <v>900</v>
      </c>
      <c r="I191" s="21">
        <v>1</v>
      </c>
      <c r="J191" s="19">
        <v>900</v>
      </c>
      <c r="K191" s="40">
        <v>42324</v>
      </c>
      <c r="L191" s="32"/>
    </row>
    <row r="192" spans="1:12" s="35" customFormat="1" ht="135">
      <c r="A192" s="19">
        <v>187</v>
      </c>
      <c r="B192" s="55" t="s">
        <v>348</v>
      </c>
      <c r="C192" s="2" t="s">
        <v>349</v>
      </c>
      <c r="D192" s="8" t="s">
        <v>350</v>
      </c>
      <c r="E192" s="40">
        <v>42321</v>
      </c>
      <c r="F192" s="19">
        <v>1140</v>
      </c>
      <c r="G192" s="55" t="s">
        <v>348</v>
      </c>
      <c r="H192" s="19">
        <v>1140</v>
      </c>
      <c r="I192" s="21">
        <v>1</v>
      </c>
      <c r="J192" s="19">
        <v>1140</v>
      </c>
      <c r="K192" s="40">
        <v>42325</v>
      </c>
      <c r="L192" s="32"/>
    </row>
    <row r="193" spans="1:12" s="35" customFormat="1" ht="94.5">
      <c r="A193" s="19">
        <v>188</v>
      </c>
      <c r="B193" s="4" t="s">
        <v>79</v>
      </c>
      <c r="C193" s="2" t="s">
        <v>351</v>
      </c>
      <c r="D193" s="8">
        <v>1067</v>
      </c>
      <c r="E193" s="40">
        <v>42325</v>
      </c>
      <c r="F193" s="19">
        <v>57945.06</v>
      </c>
      <c r="G193" s="44" t="s">
        <v>320</v>
      </c>
      <c r="H193" s="19">
        <v>3049.74</v>
      </c>
      <c r="I193" s="21">
        <v>19</v>
      </c>
      <c r="J193" s="19">
        <v>57945.06</v>
      </c>
      <c r="K193" s="30">
        <v>42328</v>
      </c>
      <c r="L193" s="32"/>
    </row>
    <row r="194" spans="1:12" s="35" customFormat="1" ht="45">
      <c r="A194" s="19">
        <v>189</v>
      </c>
      <c r="B194" s="2" t="s">
        <v>158</v>
      </c>
      <c r="C194" s="2" t="s">
        <v>261</v>
      </c>
      <c r="D194" s="8">
        <v>120144</v>
      </c>
      <c r="E194" s="40">
        <v>42325</v>
      </c>
      <c r="F194" s="19">
        <v>20002.58</v>
      </c>
      <c r="G194" s="44" t="s">
        <v>352</v>
      </c>
      <c r="H194" s="19">
        <v>200.03</v>
      </c>
      <c r="I194" s="21">
        <v>100</v>
      </c>
      <c r="J194" s="19">
        <v>20002.58</v>
      </c>
      <c r="K194" s="30">
        <v>42332</v>
      </c>
      <c r="L194" s="32"/>
    </row>
    <row r="195" spans="1:12" s="35" customFormat="1" ht="45">
      <c r="A195" s="19">
        <v>190</v>
      </c>
      <c r="B195" s="2" t="s">
        <v>353</v>
      </c>
      <c r="C195" s="2" t="s">
        <v>354</v>
      </c>
      <c r="D195" s="8" t="s">
        <v>100</v>
      </c>
      <c r="E195" s="40">
        <v>42328</v>
      </c>
      <c r="F195" s="19">
        <v>9300</v>
      </c>
      <c r="G195" s="44" t="s">
        <v>353</v>
      </c>
      <c r="H195" s="2" t="s">
        <v>355</v>
      </c>
      <c r="I195" s="21">
        <v>2</v>
      </c>
      <c r="J195" s="19">
        <v>9300</v>
      </c>
      <c r="K195" s="30">
        <v>42338</v>
      </c>
      <c r="L195" s="32"/>
    </row>
    <row r="196" spans="1:12" s="35" customFormat="1" ht="45">
      <c r="A196" s="19">
        <v>191</v>
      </c>
      <c r="B196" s="2" t="s">
        <v>353</v>
      </c>
      <c r="C196" s="2" t="s">
        <v>354</v>
      </c>
      <c r="D196" s="8" t="s">
        <v>99</v>
      </c>
      <c r="E196" s="40">
        <v>42328</v>
      </c>
      <c r="F196" s="19">
        <v>32700</v>
      </c>
      <c r="G196" s="44" t="s">
        <v>353</v>
      </c>
      <c r="H196" s="2" t="s">
        <v>356</v>
      </c>
      <c r="I196" s="21">
        <v>6</v>
      </c>
      <c r="J196" s="19">
        <v>32700</v>
      </c>
      <c r="K196" s="30">
        <v>42338</v>
      </c>
      <c r="L196" s="32"/>
    </row>
    <row r="197" spans="1:12" s="35" customFormat="1" ht="75">
      <c r="A197" s="19">
        <v>192</v>
      </c>
      <c r="B197" s="2" t="s">
        <v>172</v>
      </c>
      <c r="C197" s="2" t="s">
        <v>357</v>
      </c>
      <c r="D197" s="8">
        <v>20</v>
      </c>
      <c r="E197" s="40">
        <v>42328</v>
      </c>
      <c r="F197" s="19">
        <v>3360</v>
      </c>
      <c r="G197" s="44" t="s">
        <v>358</v>
      </c>
      <c r="H197" s="19">
        <v>280</v>
      </c>
      <c r="I197" s="21">
        <v>12</v>
      </c>
      <c r="J197" s="19">
        <v>3360</v>
      </c>
      <c r="K197" s="30">
        <v>42334</v>
      </c>
      <c r="L197" s="32"/>
    </row>
    <row r="198" spans="1:12" s="35" customFormat="1" ht="75">
      <c r="A198" s="19">
        <v>193</v>
      </c>
      <c r="B198" s="2" t="s">
        <v>359</v>
      </c>
      <c r="C198" s="2" t="s">
        <v>360</v>
      </c>
      <c r="D198" s="8" t="s">
        <v>361</v>
      </c>
      <c r="E198" s="40">
        <v>42328</v>
      </c>
      <c r="F198" s="19">
        <v>7225</v>
      </c>
      <c r="G198" s="44" t="s">
        <v>362</v>
      </c>
      <c r="H198" s="19">
        <v>7225</v>
      </c>
      <c r="I198" s="21">
        <v>29</v>
      </c>
      <c r="J198" s="19">
        <v>7225</v>
      </c>
      <c r="K198" s="30">
        <v>42345</v>
      </c>
      <c r="L198" s="32"/>
    </row>
    <row r="199" spans="1:12" s="35" customFormat="1" ht="30">
      <c r="A199" s="19">
        <v>194</v>
      </c>
      <c r="B199" s="2" t="s">
        <v>75</v>
      </c>
      <c r="C199" s="2" t="s">
        <v>39</v>
      </c>
      <c r="D199" s="8">
        <v>54</v>
      </c>
      <c r="E199" s="40">
        <v>42332</v>
      </c>
      <c r="F199" s="19">
        <v>2553.12</v>
      </c>
      <c r="G199" s="44" t="s">
        <v>75</v>
      </c>
      <c r="H199" s="19">
        <v>2553.12</v>
      </c>
      <c r="I199" s="21">
        <v>7536</v>
      </c>
      <c r="J199" s="19">
        <v>2553.12</v>
      </c>
      <c r="K199" s="30">
        <v>42334</v>
      </c>
      <c r="L199" s="32"/>
    </row>
    <row r="200" spans="1:12" s="35" customFormat="1" ht="45">
      <c r="A200" s="19">
        <v>195</v>
      </c>
      <c r="B200" s="2" t="s">
        <v>265</v>
      </c>
      <c r="C200" s="2" t="s">
        <v>177</v>
      </c>
      <c r="D200" s="3">
        <v>2657511</v>
      </c>
      <c r="E200" s="40">
        <v>42331</v>
      </c>
      <c r="F200" s="19">
        <v>6051.58</v>
      </c>
      <c r="G200" s="44" t="s">
        <v>347</v>
      </c>
      <c r="H200" s="19">
        <v>6051.58</v>
      </c>
      <c r="I200" s="21" t="s">
        <v>113</v>
      </c>
      <c r="J200" s="19">
        <v>6051.58</v>
      </c>
      <c r="K200" s="30">
        <v>42352</v>
      </c>
      <c r="L200" s="32"/>
    </row>
    <row r="201" spans="1:12" s="35" customFormat="1" ht="45">
      <c r="A201" s="19">
        <v>196</v>
      </c>
      <c r="B201" s="2" t="s">
        <v>265</v>
      </c>
      <c r="C201" s="2" t="s">
        <v>177</v>
      </c>
      <c r="D201" s="3" t="s">
        <v>363</v>
      </c>
      <c r="E201" s="40">
        <v>42331</v>
      </c>
      <c r="F201" s="19">
        <v>727.1</v>
      </c>
      <c r="G201" s="44" t="s">
        <v>347</v>
      </c>
      <c r="H201" s="19">
        <v>727.1</v>
      </c>
      <c r="I201" s="21" t="s">
        <v>113</v>
      </c>
      <c r="J201" s="19">
        <v>727.1</v>
      </c>
      <c r="K201" s="30">
        <v>42338</v>
      </c>
      <c r="L201" s="32"/>
    </row>
    <row r="202" spans="1:12" s="35" customFormat="1" ht="15">
      <c r="A202" s="19"/>
      <c r="B202" s="2"/>
      <c r="C202" s="2"/>
      <c r="D202" s="3"/>
      <c r="E202" s="40"/>
      <c r="F202" s="19"/>
      <c r="G202" s="44"/>
      <c r="H202" s="19"/>
      <c r="I202" s="21"/>
      <c r="J202" s="19"/>
      <c r="K202" s="30"/>
      <c r="L202" s="32"/>
    </row>
    <row r="203" spans="1:12" s="35" customFormat="1" ht="45">
      <c r="A203" s="19">
        <v>197</v>
      </c>
      <c r="B203" s="2" t="s">
        <v>265</v>
      </c>
      <c r="C203" s="2" t="s">
        <v>177</v>
      </c>
      <c r="D203" s="3">
        <v>734151</v>
      </c>
      <c r="E203" s="40">
        <v>42331</v>
      </c>
      <c r="F203" s="19">
        <v>7730.63</v>
      </c>
      <c r="G203" s="44" t="s">
        <v>347</v>
      </c>
      <c r="H203" s="19">
        <v>7730.63</v>
      </c>
      <c r="I203" s="44" t="s">
        <v>347</v>
      </c>
      <c r="J203" s="19">
        <v>7730.63</v>
      </c>
      <c r="K203" s="56">
        <v>30.11</v>
      </c>
      <c r="L203" s="32"/>
    </row>
    <row r="204" spans="1:12" s="35" customFormat="1" ht="30">
      <c r="A204" s="19">
        <v>198</v>
      </c>
      <c r="B204" s="2" t="s">
        <v>364</v>
      </c>
      <c r="C204" s="2" t="s">
        <v>365</v>
      </c>
      <c r="D204" s="3" t="s">
        <v>366</v>
      </c>
      <c r="E204" s="40">
        <v>42334</v>
      </c>
      <c r="F204" s="19">
        <v>14577.2</v>
      </c>
      <c r="G204" s="44" t="s">
        <v>367</v>
      </c>
      <c r="H204" s="19" t="s">
        <v>368</v>
      </c>
      <c r="I204" s="44">
        <v>233</v>
      </c>
      <c r="J204" s="19">
        <v>14577.2</v>
      </c>
      <c r="K204" s="30">
        <v>42338</v>
      </c>
      <c r="L204" s="32"/>
    </row>
    <row r="205" spans="1:12" s="35" customFormat="1" ht="15">
      <c r="A205" s="19"/>
      <c r="B205" s="2" t="s">
        <v>369</v>
      </c>
      <c r="C205" s="2" t="s">
        <v>261</v>
      </c>
      <c r="D205" s="8">
        <v>210</v>
      </c>
      <c r="E205" s="40">
        <v>42335</v>
      </c>
      <c r="F205" s="19">
        <v>9108.79</v>
      </c>
      <c r="G205" s="44" t="s">
        <v>370</v>
      </c>
      <c r="H205" s="19">
        <v>3036.26</v>
      </c>
      <c r="I205" s="44">
        <v>3</v>
      </c>
      <c r="J205" s="19">
        <v>9108.79</v>
      </c>
      <c r="K205" s="30">
        <v>42338</v>
      </c>
      <c r="L205" s="32"/>
    </row>
    <row r="206" spans="1:12" s="35" customFormat="1" ht="15">
      <c r="A206" s="19"/>
      <c r="B206" s="2" t="s">
        <v>369</v>
      </c>
      <c r="C206" s="2" t="s">
        <v>261</v>
      </c>
      <c r="D206" s="8">
        <v>312</v>
      </c>
      <c r="E206" s="40">
        <v>42338</v>
      </c>
      <c r="F206" s="19">
        <v>1533.74</v>
      </c>
      <c r="G206" s="44" t="s">
        <v>333</v>
      </c>
      <c r="H206" s="19">
        <v>102.25</v>
      </c>
      <c r="I206" s="44">
        <v>15</v>
      </c>
      <c r="J206" s="19">
        <v>1533.74</v>
      </c>
      <c r="K206" s="30">
        <v>42338</v>
      </c>
      <c r="L206" s="32"/>
    </row>
    <row r="207" spans="1:12" s="35" customFormat="1" ht="45">
      <c r="A207" s="19"/>
      <c r="B207" s="2" t="s">
        <v>369</v>
      </c>
      <c r="C207" s="2" t="s">
        <v>354</v>
      </c>
      <c r="D207" s="8" t="s">
        <v>94</v>
      </c>
      <c r="E207" s="40">
        <v>42341</v>
      </c>
      <c r="F207" s="19">
        <v>1102.8</v>
      </c>
      <c r="G207" s="44" t="s">
        <v>371</v>
      </c>
      <c r="H207" s="19" t="s">
        <v>372</v>
      </c>
      <c r="I207" s="44">
        <v>4</v>
      </c>
      <c r="J207" s="19">
        <v>1102.8</v>
      </c>
      <c r="K207" s="30">
        <v>42345</v>
      </c>
      <c r="L207" s="32"/>
    </row>
    <row r="208" spans="1:12" s="35" customFormat="1" ht="60">
      <c r="A208" s="19"/>
      <c r="B208" s="2" t="s">
        <v>369</v>
      </c>
      <c r="C208" s="2" t="s">
        <v>354</v>
      </c>
      <c r="D208" s="8" t="s">
        <v>373</v>
      </c>
      <c r="E208" s="40">
        <v>42339</v>
      </c>
      <c r="F208" s="19">
        <v>46173.6</v>
      </c>
      <c r="G208" s="44" t="s">
        <v>374</v>
      </c>
      <c r="H208" s="19">
        <v>381.6</v>
      </c>
      <c r="I208" s="44">
        <v>121</v>
      </c>
      <c r="J208" s="19">
        <v>46173.6</v>
      </c>
      <c r="K208" s="30">
        <v>42354</v>
      </c>
      <c r="L208" s="32"/>
    </row>
    <row r="209" spans="1:12" s="35" customFormat="1" ht="45">
      <c r="A209" s="19"/>
      <c r="B209" s="2" t="s">
        <v>375</v>
      </c>
      <c r="C209" s="37" t="s">
        <v>284</v>
      </c>
      <c r="D209" s="8">
        <v>145</v>
      </c>
      <c r="E209" s="40">
        <v>42341</v>
      </c>
      <c r="F209" s="19">
        <v>12000</v>
      </c>
      <c r="G209" s="2" t="s">
        <v>375</v>
      </c>
      <c r="H209" s="19">
        <v>12000</v>
      </c>
      <c r="I209" s="44">
        <v>1</v>
      </c>
      <c r="J209" s="19">
        <v>12000</v>
      </c>
      <c r="K209" s="30">
        <v>42345</v>
      </c>
      <c r="L209" s="32"/>
    </row>
    <row r="210" spans="1:12" s="35" customFormat="1" ht="15">
      <c r="A210" s="19"/>
      <c r="B210" s="2" t="s">
        <v>376</v>
      </c>
      <c r="C210" s="2" t="s">
        <v>132</v>
      </c>
      <c r="D210" s="8">
        <v>1093</v>
      </c>
      <c r="E210" s="40">
        <v>42339</v>
      </c>
      <c r="F210" s="19">
        <v>2467.5</v>
      </c>
      <c r="G210" s="44" t="s">
        <v>203</v>
      </c>
      <c r="H210" s="19">
        <v>52.5</v>
      </c>
      <c r="I210" s="44">
        <v>47</v>
      </c>
      <c r="J210" s="19">
        <v>2467.5</v>
      </c>
      <c r="K210" s="30">
        <v>42354</v>
      </c>
      <c r="L210" s="32"/>
    </row>
    <row r="211" spans="1:12" s="35" customFormat="1" ht="30">
      <c r="A211" s="19">
        <v>199</v>
      </c>
      <c r="B211" s="2" t="s">
        <v>141</v>
      </c>
      <c r="C211" s="2" t="s">
        <v>377</v>
      </c>
      <c r="D211" s="1">
        <v>13</v>
      </c>
      <c r="E211" s="40">
        <v>42341</v>
      </c>
      <c r="F211" s="19">
        <v>2013.36</v>
      </c>
      <c r="G211" s="2" t="s">
        <v>141</v>
      </c>
      <c r="H211" s="19">
        <v>335.56</v>
      </c>
      <c r="I211" s="44">
        <v>6</v>
      </c>
      <c r="J211" s="19">
        <v>2013.36</v>
      </c>
      <c r="K211" s="30">
        <v>42348</v>
      </c>
      <c r="L211" s="32"/>
    </row>
    <row r="212" spans="1:12" s="35" customFormat="1" ht="30">
      <c r="A212" s="19">
        <v>200</v>
      </c>
      <c r="B212" s="2" t="s">
        <v>369</v>
      </c>
      <c r="C212" s="2" t="s">
        <v>378</v>
      </c>
      <c r="D212" s="8">
        <v>218</v>
      </c>
      <c r="E212" s="40">
        <v>42342</v>
      </c>
      <c r="F212" s="19">
        <v>3053.98</v>
      </c>
      <c r="G212" s="44" t="s">
        <v>379</v>
      </c>
      <c r="H212" s="19">
        <v>1416.99</v>
      </c>
      <c r="I212" s="44">
        <v>2</v>
      </c>
      <c r="J212" s="19">
        <v>3053.98</v>
      </c>
      <c r="K212" s="30">
        <v>42354</v>
      </c>
      <c r="L212" s="32"/>
    </row>
    <row r="213" spans="1:12" s="35" customFormat="1" ht="15">
      <c r="A213" s="19">
        <v>201</v>
      </c>
      <c r="B213" s="2" t="s">
        <v>380</v>
      </c>
      <c r="C213" s="2" t="s">
        <v>148</v>
      </c>
      <c r="D213" s="8">
        <v>42342</v>
      </c>
      <c r="E213" s="40">
        <v>42342</v>
      </c>
      <c r="F213" s="19">
        <v>1960</v>
      </c>
      <c r="G213" s="44" t="s">
        <v>113</v>
      </c>
      <c r="H213" s="19">
        <v>1960</v>
      </c>
      <c r="I213" s="44"/>
      <c r="J213" s="19">
        <v>1960</v>
      </c>
      <c r="K213" s="30">
        <v>42354</v>
      </c>
      <c r="L213" s="32"/>
    </row>
    <row r="214" spans="1:12" s="35" customFormat="1" ht="60">
      <c r="A214" s="19">
        <v>202</v>
      </c>
      <c r="B214" s="2" t="s">
        <v>369</v>
      </c>
      <c r="C214" s="2" t="s">
        <v>354</v>
      </c>
      <c r="D214" s="3" t="s">
        <v>163</v>
      </c>
      <c r="E214" s="40">
        <v>42346</v>
      </c>
      <c r="F214" s="19">
        <v>2791.5</v>
      </c>
      <c r="G214" s="44" t="s">
        <v>381</v>
      </c>
      <c r="H214" s="2" t="s">
        <v>382</v>
      </c>
      <c r="I214" s="44">
        <v>8</v>
      </c>
      <c r="J214" s="19">
        <v>2791.5</v>
      </c>
      <c r="K214" s="30">
        <v>42354</v>
      </c>
      <c r="L214" s="32"/>
    </row>
    <row r="215" spans="1:12" s="35" customFormat="1" ht="45">
      <c r="A215" s="19">
        <v>203</v>
      </c>
      <c r="B215" s="2" t="s">
        <v>369</v>
      </c>
      <c r="C215" s="2" t="s">
        <v>354</v>
      </c>
      <c r="D215" s="3" t="s">
        <v>162</v>
      </c>
      <c r="E215" s="40">
        <v>42346</v>
      </c>
      <c r="F215" s="19">
        <v>390</v>
      </c>
      <c r="G215" s="44" t="s">
        <v>383</v>
      </c>
      <c r="H215" s="19">
        <v>195</v>
      </c>
      <c r="I215" s="44">
        <v>2</v>
      </c>
      <c r="J215" s="19">
        <v>390</v>
      </c>
      <c r="K215" s="30">
        <v>42348</v>
      </c>
      <c r="L215" s="32"/>
    </row>
    <row r="216" spans="1:12" s="35" customFormat="1" ht="60">
      <c r="A216" s="19">
        <v>204</v>
      </c>
      <c r="B216" s="2" t="s">
        <v>369</v>
      </c>
      <c r="C216" s="2" t="s">
        <v>354</v>
      </c>
      <c r="D216" s="3" t="s">
        <v>384</v>
      </c>
      <c r="E216" s="40">
        <v>42345</v>
      </c>
      <c r="F216" s="19">
        <v>46173.6</v>
      </c>
      <c r="G216" s="44" t="s">
        <v>374</v>
      </c>
      <c r="H216" s="19">
        <v>381.6</v>
      </c>
      <c r="I216" s="44">
        <v>121</v>
      </c>
      <c r="J216" s="19">
        <v>46173.6</v>
      </c>
      <c r="K216" s="30">
        <v>42354</v>
      </c>
      <c r="L216" s="32"/>
    </row>
    <row r="217" spans="1:12" s="35" customFormat="1" ht="45">
      <c r="A217" s="19">
        <v>205</v>
      </c>
      <c r="B217" s="2" t="s">
        <v>385</v>
      </c>
      <c r="C217" s="2" t="s">
        <v>386</v>
      </c>
      <c r="D217" s="3" t="s">
        <v>387</v>
      </c>
      <c r="E217" s="40">
        <v>42345</v>
      </c>
      <c r="F217" s="19">
        <v>2350</v>
      </c>
      <c r="G217" s="44" t="s">
        <v>388</v>
      </c>
      <c r="H217" s="19">
        <v>470</v>
      </c>
      <c r="I217" s="44">
        <v>5</v>
      </c>
      <c r="J217" s="19">
        <v>2350</v>
      </c>
      <c r="K217" s="30">
        <v>42346</v>
      </c>
      <c r="L217" s="32"/>
    </row>
    <row r="218" spans="1:12" s="35" customFormat="1" ht="30">
      <c r="A218" s="19">
        <v>206</v>
      </c>
      <c r="B218" s="2" t="s">
        <v>141</v>
      </c>
      <c r="C218" s="37" t="s">
        <v>284</v>
      </c>
      <c r="D218" s="3">
        <v>147</v>
      </c>
      <c r="E218" s="40">
        <v>42345</v>
      </c>
      <c r="F218" s="19">
        <v>3810</v>
      </c>
      <c r="G218" s="44" t="s">
        <v>389</v>
      </c>
      <c r="H218" s="19">
        <v>3810</v>
      </c>
      <c r="I218" s="44"/>
      <c r="J218" s="19">
        <v>3810</v>
      </c>
      <c r="K218" s="30">
        <v>42346</v>
      </c>
      <c r="L218" s="32"/>
    </row>
    <row r="219" spans="1:12" s="35" customFormat="1" ht="45">
      <c r="A219" s="19">
        <v>207</v>
      </c>
      <c r="B219" s="2" t="s">
        <v>337</v>
      </c>
      <c r="C219" s="2" t="s">
        <v>261</v>
      </c>
      <c r="D219" s="8">
        <v>123932</v>
      </c>
      <c r="E219" s="40">
        <v>42346</v>
      </c>
      <c r="F219" s="19">
        <v>5921.5</v>
      </c>
      <c r="G219" s="44" t="s">
        <v>390</v>
      </c>
      <c r="H219" s="2" t="s">
        <v>391</v>
      </c>
      <c r="I219" s="44">
        <v>11</v>
      </c>
      <c r="J219" s="19">
        <v>4873.61</v>
      </c>
      <c r="K219" s="30">
        <v>42354</v>
      </c>
      <c r="L219" s="32"/>
    </row>
    <row r="220" spans="1:12" s="35" customFormat="1" ht="45">
      <c r="A220" s="19">
        <v>208</v>
      </c>
      <c r="B220" s="2" t="s">
        <v>369</v>
      </c>
      <c r="C220" s="2" t="s">
        <v>261</v>
      </c>
      <c r="D220" s="8">
        <v>120058</v>
      </c>
      <c r="E220" s="40">
        <v>42346</v>
      </c>
      <c r="F220" s="19">
        <v>34835.65</v>
      </c>
      <c r="G220" s="44" t="s">
        <v>392</v>
      </c>
      <c r="H220" s="2" t="s">
        <v>393</v>
      </c>
      <c r="I220" s="44">
        <v>13</v>
      </c>
      <c r="J220" s="19">
        <v>34835.65</v>
      </c>
      <c r="K220" s="30">
        <v>42354</v>
      </c>
      <c r="L220" s="32"/>
    </row>
    <row r="221" spans="1:12" s="35" customFormat="1" ht="30">
      <c r="A221" s="19">
        <v>209</v>
      </c>
      <c r="B221" s="2" t="s">
        <v>369</v>
      </c>
      <c r="C221" s="2" t="s">
        <v>211</v>
      </c>
      <c r="D221" s="8">
        <v>1197</v>
      </c>
      <c r="E221" s="40">
        <v>42347</v>
      </c>
      <c r="F221" s="19">
        <v>20296.52</v>
      </c>
      <c r="G221" s="44" t="s">
        <v>394</v>
      </c>
      <c r="H221" s="19"/>
      <c r="I221" s="44">
        <v>20</v>
      </c>
      <c r="J221" s="19">
        <v>20296.52</v>
      </c>
      <c r="K221" s="30">
        <v>42354</v>
      </c>
      <c r="L221" s="32"/>
    </row>
    <row r="222" spans="1:12" s="35" customFormat="1" ht="30">
      <c r="A222" s="19">
        <v>210</v>
      </c>
      <c r="B222" s="2" t="s">
        <v>369</v>
      </c>
      <c r="C222" s="2" t="s">
        <v>211</v>
      </c>
      <c r="D222" s="8">
        <v>1196</v>
      </c>
      <c r="E222" s="40">
        <v>42347</v>
      </c>
      <c r="F222" s="19">
        <v>22828</v>
      </c>
      <c r="G222" s="44" t="s">
        <v>130</v>
      </c>
      <c r="H222" s="19"/>
      <c r="I222" s="44">
        <v>131</v>
      </c>
      <c r="J222" s="19">
        <v>22828</v>
      </c>
      <c r="K222" s="30">
        <v>42354</v>
      </c>
      <c r="L222" s="32"/>
    </row>
    <row r="223" spans="1:12" s="35" customFormat="1" ht="15">
      <c r="A223" s="19">
        <v>211</v>
      </c>
      <c r="B223" s="2" t="s">
        <v>369</v>
      </c>
      <c r="C223" s="2" t="s">
        <v>318</v>
      </c>
      <c r="D223" s="8">
        <v>227</v>
      </c>
      <c r="E223" s="40">
        <v>42348</v>
      </c>
      <c r="F223" s="19">
        <v>1667.5</v>
      </c>
      <c r="G223" s="44" t="s">
        <v>395</v>
      </c>
      <c r="H223" s="19">
        <v>57.5</v>
      </c>
      <c r="I223" s="44">
        <v>29</v>
      </c>
      <c r="J223" s="19">
        <v>1667.5</v>
      </c>
      <c r="K223" s="30">
        <v>42354</v>
      </c>
      <c r="L223" s="32"/>
    </row>
    <row r="224" spans="1:12" s="35" customFormat="1" ht="30">
      <c r="A224" s="19">
        <v>212</v>
      </c>
      <c r="B224" s="2" t="s">
        <v>369</v>
      </c>
      <c r="C224" s="2" t="s">
        <v>211</v>
      </c>
      <c r="D224" s="8">
        <v>1203</v>
      </c>
      <c r="E224" s="40">
        <v>42347</v>
      </c>
      <c r="F224" s="19">
        <v>12787.87</v>
      </c>
      <c r="G224" s="44" t="s">
        <v>396</v>
      </c>
      <c r="H224" s="19"/>
      <c r="I224" s="44">
        <v>10</v>
      </c>
      <c r="J224" s="19">
        <v>12787.87</v>
      </c>
      <c r="K224" s="30">
        <v>42353</v>
      </c>
      <c r="L224" s="32"/>
    </row>
    <row r="225" spans="1:12" s="35" customFormat="1" ht="45">
      <c r="A225" s="19">
        <v>213</v>
      </c>
      <c r="B225" s="2" t="s">
        <v>369</v>
      </c>
      <c r="C225" s="2" t="s">
        <v>354</v>
      </c>
      <c r="D225" s="8" t="s">
        <v>397</v>
      </c>
      <c r="E225" s="40">
        <v>42348</v>
      </c>
      <c r="F225" s="19">
        <v>3999</v>
      </c>
      <c r="G225" s="44" t="s">
        <v>398</v>
      </c>
      <c r="H225" s="19"/>
      <c r="I225" s="44">
        <v>300</v>
      </c>
      <c r="J225" s="19">
        <v>3999</v>
      </c>
      <c r="K225" s="30">
        <v>42353</v>
      </c>
      <c r="L225" s="32"/>
    </row>
    <row r="226" spans="1:12" s="35" customFormat="1" ht="45">
      <c r="A226" s="19">
        <v>214</v>
      </c>
      <c r="B226" s="2" t="s">
        <v>369</v>
      </c>
      <c r="C226" s="2" t="s">
        <v>354</v>
      </c>
      <c r="D226" s="8" t="s">
        <v>164</v>
      </c>
      <c r="E226" s="40">
        <v>42348</v>
      </c>
      <c r="F226" s="19">
        <v>1046</v>
      </c>
      <c r="G226" s="44" t="s">
        <v>188</v>
      </c>
      <c r="H226" s="19"/>
      <c r="I226" s="44">
        <v>800</v>
      </c>
      <c r="J226" s="19">
        <v>1046</v>
      </c>
      <c r="K226" s="30">
        <v>42353</v>
      </c>
      <c r="L226" s="32"/>
    </row>
    <row r="227" spans="1:12" s="35" customFormat="1" ht="30">
      <c r="A227" s="19">
        <v>215</v>
      </c>
      <c r="B227" s="2" t="s">
        <v>369</v>
      </c>
      <c r="C227" s="2" t="s">
        <v>28</v>
      </c>
      <c r="D227" s="8" t="s">
        <v>399</v>
      </c>
      <c r="E227" s="40">
        <v>42348</v>
      </c>
      <c r="F227" s="19">
        <v>2097.2</v>
      </c>
      <c r="G227" s="44" t="s">
        <v>400</v>
      </c>
      <c r="H227" s="19" t="s">
        <v>401</v>
      </c>
      <c r="I227" s="44">
        <v>450</v>
      </c>
      <c r="J227" s="19">
        <v>2097.2</v>
      </c>
      <c r="K227" s="30">
        <v>42353</v>
      </c>
      <c r="L227" s="32"/>
    </row>
    <row r="228" spans="1:12" s="35" customFormat="1" ht="30">
      <c r="A228" s="19">
        <v>216</v>
      </c>
      <c r="B228" s="2" t="s">
        <v>141</v>
      </c>
      <c r="C228" s="2" t="s">
        <v>377</v>
      </c>
      <c r="D228" s="8">
        <v>67</v>
      </c>
      <c r="E228" s="40">
        <v>42353</v>
      </c>
      <c r="F228" s="19">
        <v>2420.12</v>
      </c>
      <c r="G228" s="2" t="s">
        <v>141</v>
      </c>
      <c r="H228" s="19">
        <v>0</v>
      </c>
      <c r="I228" s="44">
        <v>8</v>
      </c>
      <c r="J228" s="19">
        <v>2420.12</v>
      </c>
      <c r="K228" s="30"/>
      <c r="L228" s="32"/>
    </row>
    <row r="229" spans="1:12" s="35" customFormat="1" ht="60">
      <c r="A229" s="19">
        <v>217</v>
      </c>
      <c r="B229" s="2" t="s">
        <v>402</v>
      </c>
      <c r="C229" s="2" t="s">
        <v>403</v>
      </c>
      <c r="D229" s="8">
        <v>153</v>
      </c>
      <c r="E229" s="40">
        <v>42354</v>
      </c>
      <c r="F229" s="19">
        <v>4088.32</v>
      </c>
      <c r="G229" s="44" t="s">
        <v>404</v>
      </c>
      <c r="H229" s="19"/>
      <c r="I229" s="44"/>
      <c r="J229" s="19">
        <v>4088.32</v>
      </c>
      <c r="K229" s="40">
        <v>42360</v>
      </c>
      <c r="L229" s="32"/>
    </row>
    <row r="230" spans="1:12" s="35" customFormat="1" ht="30">
      <c r="A230" s="19">
        <v>218</v>
      </c>
      <c r="B230" s="2" t="s">
        <v>141</v>
      </c>
      <c r="C230" s="2" t="s">
        <v>284</v>
      </c>
      <c r="D230" s="8">
        <v>200</v>
      </c>
      <c r="E230" s="40">
        <v>42354</v>
      </c>
      <c r="F230" s="19">
        <v>3350</v>
      </c>
      <c r="G230" s="2" t="s">
        <v>141</v>
      </c>
      <c r="H230" s="19"/>
      <c r="I230" s="44"/>
      <c r="J230" s="19">
        <v>3350</v>
      </c>
      <c r="K230" s="30">
        <v>42360</v>
      </c>
      <c r="L230" s="32"/>
    </row>
    <row r="231" spans="1:12" s="35" customFormat="1" ht="45">
      <c r="A231" s="19">
        <v>219</v>
      </c>
      <c r="B231" s="2" t="s">
        <v>405</v>
      </c>
      <c r="C231" s="37" t="s">
        <v>285</v>
      </c>
      <c r="D231" s="8">
        <v>1257</v>
      </c>
      <c r="E231" s="40">
        <v>42356</v>
      </c>
      <c r="F231" s="19">
        <v>460</v>
      </c>
      <c r="G231" s="2" t="s">
        <v>405</v>
      </c>
      <c r="H231" s="19">
        <v>1</v>
      </c>
      <c r="I231" s="44">
        <v>460</v>
      </c>
      <c r="J231" s="19">
        <v>460</v>
      </c>
      <c r="K231" s="30">
        <v>42360</v>
      </c>
      <c r="L231" s="32"/>
    </row>
    <row r="232" spans="1:12" s="35" customFormat="1" ht="60">
      <c r="A232" s="19">
        <v>220</v>
      </c>
      <c r="B232" s="2" t="s">
        <v>406</v>
      </c>
      <c r="C232" s="2" t="s">
        <v>39</v>
      </c>
      <c r="D232" s="8">
        <v>5711</v>
      </c>
      <c r="E232" s="40">
        <v>42356</v>
      </c>
      <c r="F232" s="19">
        <v>1326</v>
      </c>
      <c r="G232" s="2" t="s">
        <v>406</v>
      </c>
      <c r="H232" s="19"/>
      <c r="I232" s="44"/>
      <c r="J232" s="19">
        <v>1326</v>
      </c>
      <c r="K232" s="30">
        <v>42360</v>
      </c>
      <c r="L232" s="32"/>
    </row>
    <row r="233" spans="1:12" s="35" customFormat="1" ht="30">
      <c r="A233" s="19">
        <v>221</v>
      </c>
      <c r="B233" s="2" t="s">
        <v>407</v>
      </c>
      <c r="C233" s="2" t="s">
        <v>408</v>
      </c>
      <c r="D233" s="8">
        <v>16123</v>
      </c>
      <c r="E233" s="40">
        <v>42359</v>
      </c>
      <c r="F233" s="19">
        <v>1488</v>
      </c>
      <c r="G233" s="2" t="s">
        <v>407</v>
      </c>
      <c r="H233" s="19"/>
      <c r="I233" s="44"/>
      <c r="J233" s="19">
        <v>1488</v>
      </c>
      <c r="K233" s="30">
        <v>42360</v>
      </c>
      <c r="L233" s="32"/>
    </row>
    <row r="234" spans="1:12" s="35" customFormat="1" ht="60">
      <c r="A234" s="19">
        <v>222</v>
      </c>
      <c r="B234" s="2" t="s">
        <v>407</v>
      </c>
      <c r="C234" s="2" t="s">
        <v>409</v>
      </c>
      <c r="D234" s="8" t="s">
        <v>410</v>
      </c>
      <c r="E234" s="40">
        <v>42359</v>
      </c>
      <c r="F234" s="19">
        <v>4322.4</v>
      </c>
      <c r="G234" s="2" t="s">
        <v>407</v>
      </c>
      <c r="H234" s="19"/>
      <c r="I234" s="44"/>
      <c r="J234" s="19">
        <v>4322.4</v>
      </c>
      <c r="K234" s="30">
        <v>42360</v>
      </c>
      <c r="L234" s="32"/>
    </row>
    <row r="235" spans="1:12" s="35" customFormat="1" ht="30">
      <c r="A235" s="19">
        <v>223</v>
      </c>
      <c r="B235" s="2" t="s">
        <v>407</v>
      </c>
      <c r="C235" s="2" t="s">
        <v>26</v>
      </c>
      <c r="D235" s="8">
        <v>341</v>
      </c>
      <c r="E235" s="40">
        <v>42359</v>
      </c>
      <c r="F235" s="19">
        <v>1176</v>
      </c>
      <c r="G235" s="2" t="s">
        <v>407</v>
      </c>
      <c r="H235" s="19"/>
      <c r="I235" s="44"/>
      <c r="J235" s="19">
        <v>1176</v>
      </c>
      <c r="K235" s="30">
        <v>42360</v>
      </c>
      <c r="L235" s="32"/>
    </row>
    <row r="236" spans="1:12" s="35" customFormat="1" ht="30">
      <c r="A236" s="19">
        <v>224</v>
      </c>
      <c r="B236" s="2" t="s">
        <v>337</v>
      </c>
      <c r="C236" s="2" t="s">
        <v>261</v>
      </c>
      <c r="D236" s="8">
        <v>124511</v>
      </c>
      <c r="E236" s="40">
        <v>42359</v>
      </c>
      <c r="F236" s="19">
        <v>1979.63</v>
      </c>
      <c r="G236" s="2" t="s">
        <v>337</v>
      </c>
      <c r="H236" s="19">
        <v>2</v>
      </c>
      <c r="I236" s="44">
        <v>989.81</v>
      </c>
      <c r="J236" s="19">
        <v>1979.63</v>
      </c>
      <c r="K236" s="30">
        <v>42362</v>
      </c>
      <c r="L236" s="32"/>
    </row>
    <row r="237" spans="1:12" s="35" customFormat="1" ht="30">
      <c r="A237" s="19">
        <v>225</v>
      </c>
      <c r="B237" s="2" t="s">
        <v>411</v>
      </c>
      <c r="C237" s="2" t="s">
        <v>412</v>
      </c>
      <c r="D237" s="8">
        <v>745</v>
      </c>
      <c r="E237" s="40">
        <v>42359</v>
      </c>
      <c r="F237" s="19">
        <v>2687.16</v>
      </c>
      <c r="G237" s="2" t="s">
        <v>411</v>
      </c>
      <c r="H237" s="19"/>
      <c r="I237" s="44"/>
      <c r="J237" s="19">
        <v>2687.16</v>
      </c>
      <c r="K237" s="30">
        <v>42362</v>
      </c>
      <c r="L237" s="32"/>
    </row>
    <row r="238" spans="1:12" s="35" customFormat="1" ht="30">
      <c r="A238" s="19">
        <v>226</v>
      </c>
      <c r="B238" s="2" t="s">
        <v>413</v>
      </c>
      <c r="C238" s="37" t="s">
        <v>285</v>
      </c>
      <c r="D238" s="8">
        <v>1421</v>
      </c>
      <c r="E238" s="40">
        <v>42360</v>
      </c>
      <c r="F238" s="19">
        <v>3240</v>
      </c>
      <c r="G238" s="2" t="s">
        <v>413</v>
      </c>
      <c r="H238" s="19"/>
      <c r="I238" s="44"/>
      <c r="J238" s="19">
        <v>3240</v>
      </c>
      <c r="K238" s="30">
        <v>42362</v>
      </c>
      <c r="L238" s="32"/>
    </row>
    <row r="239" spans="1:12" s="35" customFormat="1" ht="15">
      <c r="A239" s="19">
        <v>227</v>
      </c>
      <c r="B239" s="2" t="s">
        <v>414</v>
      </c>
      <c r="C239" s="2" t="s">
        <v>415</v>
      </c>
      <c r="D239" s="8">
        <v>70</v>
      </c>
      <c r="E239" s="40">
        <v>42361</v>
      </c>
      <c r="F239" s="19">
        <v>2850</v>
      </c>
      <c r="G239" s="2" t="s">
        <v>414</v>
      </c>
      <c r="H239" s="19"/>
      <c r="I239" s="44"/>
      <c r="J239" s="19">
        <v>2850</v>
      </c>
      <c r="K239" s="30">
        <v>42363</v>
      </c>
      <c r="L239" s="32"/>
    </row>
    <row r="240" spans="1:12" s="35" customFormat="1" ht="15">
      <c r="A240" s="19">
        <v>228</v>
      </c>
      <c r="B240" s="2" t="s">
        <v>376</v>
      </c>
      <c r="C240" s="2" t="s">
        <v>416</v>
      </c>
      <c r="D240" s="8">
        <v>1122</v>
      </c>
      <c r="E240" s="40">
        <v>42361</v>
      </c>
      <c r="F240" s="19">
        <v>997.5</v>
      </c>
      <c r="G240" s="2" t="s">
        <v>376</v>
      </c>
      <c r="H240" s="19">
        <v>52.5</v>
      </c>
      <c r="I240" s="44">
        <v>19</v>
      </c>
      <c r="J240" s="19">
        <v>997.5</v>
      </c>
      <c r="K240" s="30">
        <v>42363</v>
      </c>
      <c r="L240" s="32"/>
    </row>
    <row r="241" spans="1:12" s="35" customFormat="1" ht="45">
      <c r="A241" s="19">
        <v>229</v>
      </c>
      <c r="B241" s="2" t="s">
        <v>369</v>
      </c>
      <c r="C241" s="2" t="s">
        <v>261</v>
      </c>
      <c r="D241" s="8">
        <v>125598</v>
      </c>
      <c r="E241" s="40">
        <v>42362</v>
      </c>
      <c r="F241" s="19">
        <v>21021.69</v>
      </c>
      <c r="G241" s="2" t="s">
        <v>417</v>
      </c>
      <c r="H241" s="2" t="s">
        <v>418</v>
      </c>
      <c r="I241" s="44" t="s">
        <v>419</v>
      </c>
      <c r="J241" s="19">
        <v>21021.69</v>
      </c>
      <c r="K241" s="30">
        <v>42367</v>
      </c>
      <c r="L241" s="32"/>
    </row>
  </sheetData>
  <sheetProtection/>
  <mergeCells count="1">
    <mergeCell ref="A1:L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2016-01-14T08:04:43Z</dcterms:modified>
  <cp:category/>
  <cp:version/>
  <cp:contentType/>
  <cp:contentStatus/>
</cp:coreProperties>
</file>